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/>
  <mc:AlternateContent xmlns:mc="http://schemas.openxmlformats.org/markup-compatibility/2006">
    <mc:Choice Requires="x15">
      <x15ac:absPath xmlns:x15ac="http://schemas.microsoft.com/office/spreadsheetml/2010/11/ac" url="E:\令和4年度データ\"/>
    </mc:Choice>
  </mc:AlternateContent>
  <xr:revisionPtr revIDLastSave="0" documentId="13_ncr:1_{23F617B2-0B0C-47D8-902A-2F2C1E2608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_3" sheetId="3" r:id="rId1"/>
  </sheets>
  <externalReferences>
    <externalReference r:id="rId2"/>
  </externalReferences>
  <definedNames>
    <definedName name="_xlnm._FilterDatabase" localSheetId="0" hidden="1">'1_3'!$U$1:$U$69</definedName>
    <definedName name="_xlnm.Print_Area" localSheetId="0">'1_3'!$E$1:$AD$65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3" l="1"/>
  <c r="S16" i="3" s="1"/>
  <c r="Q16" i="3"/>
  <c r="R52" i="3"/>
  <c r="S52" i="3" s="1"/>
  <c r="Q52" i="3"/>
  <c r="R49" i="3"/>
  <c r="S49" i="3" s="1"/>
  <c r="Q49" i="3"/>
  <c r="R46" i="3"/>
  <c r="S46" i="3" s="1"/>
  <c r="Q46" i="3"/>
  <c r="R43" i="3"/>
  <c r="S43" i="3" s="1"/>
  <c r="Q43" i="3"/>
  <c r="R40" i="3"/>
  <c r="S40" i="3" s="1"/>
  <c r="Q40" i="3"/>
  <c r="R37" i="3"/>
  <c r="S37" i="3" s="1"/>
  <c r="Q37" i="3"/>
  <c r="R34" i="3"/>
  <c r="S34" i="3" s="1"/>
  <c r="Q34" i="3"/>
  <c r="R31" i="3"/>
  <c r="S31" i="3" s="1"/>
  <c r="Q31" i="3"/>
  <c r="R28" i="3"/>
  <c r="S28" i="3" s="1"/>
  <c r="Q28" i="3"/>
  <c r="R25" i="3"/>
  <c r="S25" i="3" s="1"/>
  <c r="Q25" i="3"/>
  <c r="R22" i="3"/>
  <c r="S22" i="3" s="1"/>
  <c r="Q22" i="3"/>
  <c r="R19" i="3"/>
  <c r="S19" i="3" s="1"/>
  <c r="Q19" i="3"/>
  <c r="R13" i="3"/>
  <c r="S13" i="3" s="1"/>
  <c r="Q13" i="3"/>
  <c r="R10" i="3"/>
  <c r="S10" i="3" s="1"/>
  <c r="Q10" i="3"/>
  <c r="Q9" i="3" l="1"/>
  <c r="S9" i="3"/>
  <c r="R9" i="3"/>
  <c r="D13" i="3"/>
  <c r="D16" i="3"/>
  <c r="D19" i="3"/>
  <c r="D22" i="3"/>
  <c r="D25" i="3"/>
  <c r="D28" i="3"/>
  <c r="D31" i="3"/>
  <c r="D34" i="3"/>
  <c r="D37" i="3"/>
  <c r="D40" i="3"/>
  <c r="D43" i="3"/>
  <c r="D46" i="3"/>
  <c r="D49" i="3"/>
  <c r="D52" i="3"/>
  <c r="D10" i="3"/>
  <c r="E13" i="3" l="1"/>
  <c r="E16" i="3" s="1"/>
  <c r="E19" i="3" s="1"/>
  <c r="E22" i="3" s="1"/>
  <c r="E25" i="3" s="1"/>
  <c r="E28" i="3" s="1"/>
  <c r="E31" i="3" s="1"/>
  <c r="E34" i="3" s="1"/>
  <c r="E37" i="3" s="1"/>
  <c r="E40" i="3" s="1"/>
  <c r="E43" i="3" s="1"/>
  <c r="E46" i="3" s="1"/>
  <c r="E49" i="3" s="1"/>
  <c r="E52" i="3" s="1"/>
  <c r="U15" i="3" l="1"/>
  <c r="P13" i="3" s="1"/>
  <c r="V15" i="3"/>
  <c r="W15" i="3"/>
  <c r="X15" i="3"/>
  <c r="Y15" i="3"/>
  <c r="U18" i="3"/>
  <c r="P16" i="3" s="1"/>
  <c r="V18" i="3"/>
  <c r="W18" i="3"/>
  <c r="X18" i="3"/>
  <c r="Y18" i="3"/>
  <c r="U21" i="3"/>
  <c r="P19" i="3" s="1"/>
  <c r="V21" i="3"/>
  <c r="W21" i="3"/>
  <c r="X21" i="3"/>
  <c r="Y21" i="3"/>
  <c r="U24" i="3"/>
  <c r="P22" i="3" s="1"/>
  <c r="V24" i="3"/>
  <c r="W24" i="3"/>
  <c r="X24" i="3"/>
  <c r="Y24" i="3"/>
  <c r="U27" i="3"/>
  <c r="V27" i="3"/>
  <c r="W27" i="3"/>
  <c r="X27" i="3"/>
  <c r="Y27" i="3"/>
  <c r="U30" i="3"/>
  <c r="P28" i="3" s="1"/>
  <c r="V30" i="3"/>
  <c r="W30" i="3"/>
  <c r="X30" i="3"/>
  <c r="Y30" i="3"/>
  <c r="U33" i="3"/>
  <c r="P31" i="3" s="1"/>
  <c r="V33" i="3"/>
  <c r="W33" i="3"/>
  <c r="X33" i="3"/>
  <c r="Y33" i="3"/>
  <c r="U36" i="3"/>
  <c r="P34" i="3" s="1"/>
  <c r="V36" i="3"/>
  <c r="W36" i="3"/>
  <c r="X36" i="3"/>
  <c r="Y36" i="3"/>
  <c r="U39" i="3"/>
  <c r="P37" i="3" s="1"/>
  <c r="V39" i="3"/>
  <c r="W39" i="3"/>
  <c r="X39" i="3"/>
  <c r="Y39" i="3"/>
  <c r="U42" i="3"/>
  <c r="P40" i="3" s="1"/>
  <c r="V42" i="3"/>
  <c r="W42" i="3"/>
  <c r="X42" i="3"/>
  <c r="Y42" i="3"/>
  <c r="U45" i="3"/>
  <c r="P43" i="3" s="1"/>
  <c r="V45" i="3"/>
  <c r="W45" i="3"/>
  <c r="X45" i="3"/>
  <c r="Y45" i="3"/>
  <c r="U48" i="3"/>
  <c r="P46" i="3" s="1"/>
  <c r="V48" i="3"/>
  <c r="W48" i="3"/>
  <c r="X48" i="3"/>
  <c r="Y48" i="3"/>
  <c r="U51" i="3"/>
  <c r="P49" i="3" s="1"/>
  <c r="V51" i="3"/>
  <c r="W51" i="3"/>
  <c r="X51" i="3"/>
  <c r="Y51" i="3"/>
  <c r="U54" i="3"/>
  <c r="P52" i="3" s="1"/>
  <c r="V54" i="3"/>
  <c r="W54" i="3"/>
  <c r="X54" i="3"/>
  <c r="Y54" i="3"/>
  <c r="P25" i="3" l="1"/>
  <c r="Y56" i="3" l="1"/>
  <c r="Z28" i="3"/>
  <c r="M28" i="3" s="1"/>
  <c r="N28" i="3" s="1"/>
  <c r="Z29" i="3"/>
  <c r="O28" i="3" s="1"/>
  <c r="Z31" i="3"/>
  <c r="M31" i="3" s="1"/>
  <c r="N31" i="3" s="1"/>
  <c r="Z32" i="3"/>
  <c r="O31" i="3" s="1"/>
  <c r="Z34" i="3"/>
  <c r="M34" i="3" s="1"/>
  <c r="N34" i="3" s="1"/>
  <c r="Z35" i="3"/>
  <c r="O34" i="3" s="1"/>
  <c r="Z37" i="3"/>
  <c r="M37" i="3" s="1"/>
  <c r="N37" i="3" s="1"/>
  <c r="Z38" i="3"/>
  <c r="O37" i="3" s="1"/>
  <c r="Z40" i="3"/>
  <c r="M40" i="3" s="1"/>
  <c r="N40" i="3" s="1"/>
  <c r="Z41" i="3"/>
  <c r="O40" i="3" s="1"/>
  <c r="Z43" i="3"/>
  <c r="M43" i="3" s="1"/>
  <c r="N43" i="3" s="1"/>
  <c r="Z44" i="3"/>
  <c r="O43" i="3" s="1"/>
  <c r="Z46" i="3"/>
  <c r="M46" i="3" s="1"/>
  <c r="N46" i="3" s="1"/>
  <c r="Z47" i="3"/>
  <c r="O46" i="3" s="1"/>
  <c r="Z49" i="3"/>
  <c r="M49" i="3" s="1"/>
  <c r="N49" i="3" s="1"/>
  <c r="Z50" i="3"/>
  <c r="O49" i="3" s="1"/>
  <c r="Z52" i="3"/>
  <c r="M52" i="3" s="1"/>
  <c r="N52" i="3" s="1"/>
  <c r="Z53" i="3"/>
  <c r="O52" i="3" s="1"/>
  <c r="Z25" i="3"/>
  <c r="M25" i="3" s="1"/>
  <c r="Z26" i="3"/>
  <c r="O25" i="3" s="1"/>
  <c r="N25" i="3" l="1"/>
  <c r="X56" i="3" l="1"/>
  <c r="W56" i="3"/>
  <c r="V56" i="3"/>
  <c r="U56" i="3"/>
  <c r="Y55" i="3"/>
  <c r="X55" i="3"/>
  <c r="W55" i="3"/>
  <c r="V55" i="3"/>
  <c r="Z23" i="3"/>
  <c r="O22" i="3" s="1"/>
  <c r="Z22" i="3"/>
  <c r="M22" i="3" s="1"/>
  <c r="N22" i="3" s="1"/>
  <c r="Z20" i="3"/>
  <c r="O19" i="3" s="1"/>
  <c r="Z19" i="3"/>
  <c r="M19" i="3" s="1"/>
  <c r="N19" i="3" s="1"/>
  <c r="Z17" i="3"/>
  <c r="O16" i="3" s="1"/>
  <c r="Z16" i="3"/>
  <c r="M16" i="3" s="1"/>
  <c r="N16" i="3" s="1"/>
  <c r="Z14" i="3"/>
  <c r="O13" i="3" s="1"/>
  <c r="Z13" i="3"/>
  <c r="M13" i="3" s="1"/>
  <c r="N13" i="3" s="1"/>
  <c r="Y12" i="3"/>
  <c r="X12" i="3"/>
  <c r="W12" i="3"/>
  <c r="V12" i="3"/>
  <c r="Z11" i="3"/>
  <c r="O10" i="3" s="1"/>
  <c r="O9" i="3" l="1"/>
  <c r="Z30" i="3"/>
  <c r="L28" i="3" s="1"/>
  <c r="Z36" i="3"/>
  <c r="L34" i="3" s="1"/>
  <c r="Z42" i="3"/>
  <c r="L40" i="3" s="1"/>
  <c r="Z48" i="3"/>
  <c r="L46" i="3" s="1"/>
  <c r="Z54" i="3"/>
  <c r="L52" i="3" s="1"/>
  <c r="Z27" i="3"/>
  <c r="L25" i="3" s="1"/>
  <c r="Z33" i="3"/>
  <c r="L31" i="3" s="1"/>
  <c r="Z39" i="3"/>
  <c r="L37" i="3" s="1"/>
  <c r="Z45" i="3"/>
  <c r="L43" i="3" s="1"/>
  <c r="Z51" i="3"/>
  <c r="L49" i="3" s="1"/>
  <c r="Z56" i="3"/>
  <c r="Z24" i="3"/>
  <c r="L22" i="3" s="1"/>
  <c r="V57" i="3"/>
  <c r="X57" i="3"/>
  <c r="Z15" i="3"/>
  <c r="L13" i="3" s="1"/>
  <c r="W57" i="3"/>
  <c r="Y57" i="3"/>
  <c r="Z18" i="3"/>
  <c r="L16" i="3" s="1"/>
  <c r="Z21" i="3"/>
  <c r="L19" i="3" s="1"/>
  <c r="Z10" i="3" l="1"/>
  <c r="M10" i="3" s="1"/>
  <c r="U12" i="3"/>
  <c r="U55" i="3"/>
  <c r="Z55" i="3" s="1"/>
  <c r="P10" i="3" l="1"/>
  <c r="P9" i="3" s="1"/>
  <c r="U57" i="3"/>
  <c r="Z57" i="3" s="1"/>
  <c r="N10" i="3"/>
  <c r="N9" i="3" s="1"/>
  <c r="M9" i="3"/>
  <c r="Z12" i="3"/>
  <c r="L10" i="3" s="1"/>
  <c r="L9" i="3" s="1"/>
</calcChain>
</file>

<file path=xl/sharedStrings.xml><?xml version="1.0" encoding="utf-8"?>
<sst xmlns="http://schemas.openxmlformats.org/spreadsheetml/2006/main" count="129" uniqueCount="58">
  <si>
    <t>（様式１－３）</t>
    <rPh sb="1" eb="3">
      <t>ヨウシキ</t>
    </rPh>
    <phoneticPr fontId="1"/>
  </si>
  <si>
    <t>（単位：千円）</t>
    <phoneticPr fontId="1"/>
  </si>
  <si>
    <t>地域名</t>
    <rPh sb="0" eb="3">
      <t>チイキメイ</t>
    </rPh>
    <phoneticPr fontId="1"/>
  </si>
  <si>
    <t>県／
市町村</t>
    <rPh sb="0" eb="1">
      <t>ケン</t>
    </rPh>
    <rPh sb="3" eb="6">
      <t>シチョウソン</t>
    </rPh>
    <phoneticPr fontId="1"/>
  </si>
  <si>
    <t>No.</t>
    <phoneticPr fontId="1"/>
  </si>
  <si>
    <t>事業番号
（注１）</t>
    <rPh sb="0" eb="2">
      <t>ジギョウ</t>
    </rPh>
    <rPh sb="2" eb="4">
      <t>バンゴウ</t>
    </rPh>
    <rPh sb="6" eb="7">
      <t>チュウ</t>
    </rPh>
    <phoneticPr fontId="1"/>
  </si>
  <si>
    <t>事業名
（注２）</t>
    <rPh sb="0" eb="2">
      <t>ジギョウ</t>
    </rPh>
    <rPh sb="2" eb="3">
      <t>メイ</t>
    </rPh>
    <rPh sb="5" eb="6">
      <t>チュウ</t>
    </rPh>
    <phoneticPr fontId="1"/>
  </si>
  <si>
    <t>事業
実施
主体</t>
    <rPh sb="0" eb="2">
      <t>ジギョウ</t>
    </rPh>
    <rPh sb="3" eb="5">
      <t>ジッシ</t>
    </rPh>
    <rPh sb="6" eb="8">
      <t>シュタイ</t>
    </rPh>
    <phoneticPr fontId="1"/>
  </si>
  <si>
    <t>各年度の交付対象事業費（注３）</t>
    <rPh sb="0" eb="3">
      <t>カクネンド</t>
    </rPh>
    <rPh sb="4" eb="6">
      <t>コウフ</t>
    </rPh>
    <rPh sb="6" eb="8">
      <t>タイショウ</t>
    </rPh>
    <rPh sb="8" eb="11">
      <t>ジギョウヒ</t>
    </rPh>
    <rPh sb="12" eb="13">
      <t>チュウ</t>
    </rPh>
    <phoneticPr fontId="1"/>
  </si>
  <si>
    <t>備考</t>
    <rPh sb="0" eb="2">
      <t>ビコウ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</si>
  <si>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</si>
  <si>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</si>
  <si>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</si>
  <si>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</si>
  <si>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</si>
  <si>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-</t>
    <phoneticPr fontId="1"/>
  </si>
  <si>
    <t>前回まで</t>
    <rPh sb="0" eb="2">
      <t>ゼンカイ</t>
    </rPh>
    <phoneticPr fontId="1"/>
  </si>
  <si>
    <t>～</t>
    <phoneticPr fontId="1"/>
  </si>
  <si>
    <t>A</t>
    <phoneticPr fontId="1"/>
  </si>
  <si>
    <t>今回</t>
    <rPh sb="0" eb="2">
      <t>コンカイ</t>
    </rPh>
    <phoneticPr fontId="1"/>
  </si>
  <si>
    <t>B</t>
    <phoneticPr fontId="1"/>
  </si>
  <si>
    <t>計</t>
    <rPh sb="0" eb="1">
      <t>ケイ</t>
    </rPh>
    <phoneticPr fontId="1"/>
  </si>
  <si>
    <t>　　　　</t>
    <phoneticPr fontId="1"/>
  </si>
  <si>
    <t>合　　 計</t>
    <rPh sb="0" eb="1">
      <t>ア</t>
    </rPh>
    <rPh sb="4" eb="5">
      <t>ケイ</t>
    </rPh>
    <phoneticPr fontId="1"/>
  </si>
  <si>
    <t>前回まで</t>
  </si>
  <si>
    <t>今回</t>
  </si>
  <si>
    <t>計</t>
  </si>
  <si>
    <t>担当者氏名</t>
    <phoneticPr fontId="1"/>
  </si>
  <si>
    <r>
      <rPr>
        <sz val="14"/>
        <color rgb="FFFF0000"/>
        <rFont val="游ゴシック"/>
        <family val="3"/>
        <charset val="128"/>
        <scheme val="minor"/>
      </rPr>
      <t>県／</t>
    </r>
    <r>
      <rPr>
        <sz val="14"/>
        <rFont val="游ゴシック"/>
        <family val="3"/>
        <charset val="128"/>
        <scheme val="minor"/>
      </rPr>
      <t>市町村名</t>
    </r>
    <rPh sb="0" eb="1">
      <t>ケン</t>
    </rPh>
    <rPh sb="2" eb="5">
      <t>シチョウソン</t>
    </rPh>
    <rPh sb="5" eb="6">
      <t>メイ</t>
    </rPh>
    <phoneticPr fontId="1"/>
  </si>
  <si>
    <t>メールアドレス</t>
    <phoneticPr fontId="1"/>
  </si>
  <si>
    <t>（注２）「事業名」は実施する事業の内容がわかるように任意の名称を記載する。</t>
    <rPh sb="1" eb="2">
      <t>チュウ</t>
    </rPh>
    <rPh sb="5" eb="7">
      <t>ジギョウ</t>
    </rPh>
    <rPh sb="7" eb="8">
      <t>メイ</t>
    </rPh>
    <rPh sb="10" eb="12">
      <t>ジッシ</t>
    </rPh>
    <rPh sb="14" eb="16">
      <t>ジギョウ</t>
    </rPh>
    <rPh sb="17" eb="19">
      <t>ナイヨウ</t>
    </rPh>
    <rPh sb="26" eb="28">
      <t>ニンイ</t>
    </rPh>
    <rPh sb="29" eb="31">
      <t>メイショウ</t>
    </rPh>
    <rPh sb="32" eb="34">
      <t>キサイ</t>
    </rPh>
    <phoneticPr fontId="1"/>
  </si>
  <si>
    <t>地域魅力向上・発信事業計画</t>
    <rPh sb="0" eb="2">
      <t>チイキ</t>
    </rPh>
    <rPh sb="2" eb="4">
      <t>ミリョク</t>
    </rPh>
    <rPh sb="4" eb="6">
      <t>コウジョウ</t>
    </rPh>
    <rPh sb="7" eb="9">
      <t>ハッシン</t>
    </rPh>
    <rPh sb="9" eb="11">
      <t>ジギョウ</t>
    </rPh>
    <rPh sb="11" eb="13">
      <t>ケイカク</t>
    </rPh>
    <phoneticPr fontId="1"/>
  </si>
  <si>
    <t>（注１）「事業番号」は、「（交付要綱別添１の番号）-（同一事業計画中の同種の事業の通し番号）」となるよう記載する。</t>
    <rPh sb="1" eb="2">
      <t>チュウ</t>
    </rPh>
    <rPh sb="5" eb="7">
      <t>ジギョウ</t>
    </rPh>
    <rPh sb="7" eb="9">
      <t>バンゴウ</t>
    </rPh>
    <rPh sb="14" eb="16">
      <t>コウフ</t>
    </rPh>
    <rPh sb="16" eb="18">
      <t>ヨウコウ</t>
    </rPh>
    <rPh sb="18" eb="20">
      <t>ベッテン</t>
    </rPh>
    <rPh sb="22" eb="24">
      <t>バンゴウ</t>
    </rPh>
    <rPh sb="27" eb="29">
      <t>ドウイツ</t>
    </rPh>
    <rPh sb="29" eb="31">
      <t>ジギョウ</t>
    </rPh>
    <rPh sb="31" eb="33">
      <t>ケイカク</t>
    </rPh>
    <rPh sb="33" eb="34">
      <t>チュウ</t>
    </rPh>
    <rPh sb="35" eb="37">
      <t>ドウシュ</t>
    </rPh>
    <rPh sb="38" eb="40">
      <t>ジギョウ</t>
    </rPh>
    <rPh sb="41" eb="42">
      <t>トオ</t>
    </rPh>
    <rPh sb="43" eb="45">
      <t>バンゴウ</t>
    </rPh>
    <phoneticPr fontId="1"/>
  </si>
  <si>
    <t>（注３）「各年度の交付対象事業費」は、上段（　）書きは前回までに配分された額を記載し、中段には今回申請する額を記載する。なお、下段〈　〉書き及び総交付対象事業費については、自動計算される。</t>
    <rPh sb="1" eb="2">
      <t>チュウ</t>
    </rPh>
    <rPh sb="5" eb="8">
      <t>カクネンド</t>
    </rPh>
    <rPh sb="9" eb="11">
      <t>コウフ</t>
    </rPh>
    <rPh sb="11" eb="13">
      <t>タイショウ</t>
    </rPh>
    <rPh sb="13" eb="16">
      <t>ジギョウヒ</t>
    </rPh>
    <rPh sb="63" eb="65">
      <t>ゲダン</t>
    </rPh>
    <rPh sb="68" eb="69">
      <t>カキ</t>
    </rPh>
    <rPh sb="70" eb="71">
      <t>オヨ</t>
    </rPh>
    <rPh sb="72" eb="73">
      <t>ソウ</t>
    </rPh>
    <rPh sb="73" eb="75">
      <t>コウフ</t>
    </rPh>
    <rPh sb="75" eb="77">
      <t>タイショウ</t>
    </rPh>
    <rPh sb="77" eb="80">
      <t>ジギョウヒ</t>
    </rPh>
    <rPh sb="86" eb="88">
      <t>ジドウ</t>
    </rPh>
    <rPh sb="88" eb="90">
      <t>ケイサン</t>
    </rPh>
    <phoneticPr fontId="1"/>
  </si>
  <si>
    <t>（注５）事業間流用を行った場合には、「備考」の「その他」に事業間流用を行った旨、その時期及び額を記載する。なお事業間流用を行う場合には、流用する（流用される）事業名も合わせて記載する。</t>
    <rPh sb="1" eb="2">
      <t>チュウ</t>
    </rPh>
    <rPh sb="4" eb="7">
      <t>ジギョウカン</t>
    </rPh>
    <rPh sb="7" eb="9">
      <t>リュウヨウ</t>
    </rPh>
    <rPh sb="10" eb="11">
      <t>オコナ</t>
    </rPh>
    <rPh sb="13" eb="15">
      <t>バアイ</t>
    </rPh>
    <rPh sb="19" eb="21">
      <t>ビコウ</t>
    </rPh>
    <rPh sb="26" eb="27">
      <t>タ</t>
    </rPh>
    <rPh sb="29" eb="32">
      <t>ジギョウカン</t>
    </rPh>
    <rPh sb="32" eb="34">
      <t>リュウヨウ</t>
    </rPh>
    <rPh sb="35" eb="36">
      <t>オコナ</t>
    </rPh>
    <rPh sb="38" eb="39">
      <t>ムネ</t>
    </rPh>
    <rPh sb="42" eb="44">
      <t>ジキ</t>
    </rPh>
    <rPh sb="44" eb="45">
      <t>オヨ</t>
    </rPh>
    <rPh sb="46" eb="47">
      <t>ガク</t>
    </rPh>
    <rPh sb="48" eb="50">
      <t>キサイ</t>
    </rPh>
    <rPh sb="55" eb="58">
      <t>ジギョウカン</t>
    </rPh>
    <rPh sb="58" eb="60">
      <t>リュウヨウ</t>
    </rPh>
    <rPh sb="61" eb="62">
      <t>オコナ</t>
    </rPh>
    <rPh sb="63" eb="65">
      <t>バアイ</t>
    </rPh>
    <rPh sb="68" eb="70">
      <t>リュウヨウ</t>
    </rPh>
    <rPh sb="73" eb="75">
      <t>リュウヨウ</t>
    </rPh>
    <rPh sb="79" eb="81">
      <t>ジギョウ</t>
    </rPh>
    <rPh sb="81" eb="82">
      <t>メイ</t>
    </rPh>
    <rPh sb="83" eb="84">
      <t>ア</t>
    </rPh>
    <rPh sb="87" eb="89">
      <t>キサイ</t>
    </rPh>
    <phoneticPr fontId="1"/>
  </si>
  <si>
    <t>今回</t>
    <rPh sb="0" eb="2">
      <t>コンカイ</t>
    </rPh>
    <phoneticPr fontId="1"/>
  </si>
  <si>
    <t>計</t>
    <rPh sb="0" eb="1">
      <t>ケイ</t>
    </rPh>
    <phoneticPr fontId="1"/>
  </si>
  <si>
    <t>R3</t>
    <phoneticPr fontId="1"/>
  </si>
  <si>
    <t>総交付対象事業費</t>
    <rPh sb="0" eb="1">
      <t>ソウ</t>
    </rPh>
    <rPh sb="1" eb="3">
      <t>コウフ</t>
    </rPh>
    <rPh sb="3" eb="5">
      <t>タイショウ</t>
    </rPh>
    <rPh sb="5" eb="7">
      <t>ジギョウ</t>
    </rPh>
    <rPh sb="7" eb="8">
      <t>ヒ</t>
    </rPh>
    <phoneticPr fontId="1"/>
  </si>
  <si>
    <t>今回事業費</t>
    <rPh sb="0" eb="2">
      <t>コンカイ</t>
    </rPh>
    <rPh sb="2" eb="5">
      <t>ジギョウヒ</t>
    </rPh>
    <phoneticPr fontId="1"/>
  </si>
  <si>
    <t>前回事業費</t>
    <rPh sb="0" eb="2">
      <t>ゼンカイ</t>
    </rPh>
    <phoneticPr fontId="1"/>
  </si>
  <si>
    <t>今回国費
（配分額）</t>
    <rPh sb="0" eb="2">
      <t>コンカイ</t>
    </rPh>
    <rPh sb="2" eb="4">
      <t>コクヒ</t>
    </rPh>
    <rPh sb="6" eb="8">
      <t>ハイブン</t>
    </rPh>
    <rPh sb="8" eb="9">
      <t>ガク</t>
    </rPh>
    <phoneticPr fontId="1"/>
  </si>
  <si>
    <t>前回まで事業費</t>
    <rPh sb="0" eb="2">
      <t>ゼンカイ</t>
    </rPh>
    <rPh sb="4" eb="7">
      <t>ジギョウヒ</t>
    </rPh>
    <phoneticPr fontId="1"/>
  </si>
  <si>
    <t>前回まで国費（既配分額）</t>
    <rPh sb="0" eb="2">
      <t>ゼンカイ</t>
    </rPh>
    <rPh sb="4" eb="6">
      <t>コクヒ</t>
    </rPh>
    <rPh sb="7" eb="8">
      <t>キ</t>
    </rPh>
    <rPh sb="8" eb="10">
      <t>ハイブン</t>
    </rPh>
    <rPh sb="10" eb="11">
      <t>ガク</t>
    </rPh>
    <phoneticPr fontId="1"/>
  </si>
  <si>
    <t>集計使用欄　削除不可</t>
    <rPh sb="0" eb="2">
      <t>シュウケイ</t>
    </rPh>
    <rPh sb="2" eb="4">
      <t>シヨウ</t>
    </rPh>
    <rPh sb="4" eb="5">
      <t>ラン</t>
    </rPh>
    <rPh sb="6" eb="8">
      <t>サクジョ</t>
    </rPh>
    <rPh sb="8" eb="10">
      <t>フカ</t>
    </rPh>
    <phoneticPr fontId="1"/>
  </si>
  <si>
    <t xml:space="preserve">総交付対象事業費
</t>
    <rPh sb="0" eb="1">
      <t>ソウ</t>
    </rPh>
    <rPh sb="1" eb="3">
      <t>コウフ</t>
    </rPh>
    <rPh sb="3" eb="5">
      <t>タイショウ</t>
    </rPh>
    <rPh sb="5" eb="7">
      <t>ジギョウ</t>
    </rPh>
    <rPh sb="7" eb="8">
      <t>ヒ</t>
    </rPh>
    <phoneticPr fontId="1"/>
  </si>
  <si>
    <t>全体事業
期間
（注4）</t>
    <phoneticPr fontId="1"/>
  </si>
  <si>
    <t>その他（注5）</t>
    <rPh sb="2" eb="3">
      <t>タ</t>
    </rPh>
    <rPh sb="4" eb="5">
      <t>チュウ</t>
    </rPh>
    <phoneticPr fontId="1"/>
  </si>
  <si>
    <t>（注４）「全体事業期間」は、令和４年度以降に実施することが見込まれる事業については、令和４年度以降も含めて記載する。</t>
    <rPh sb="1" eb="2">
      <t>チュウ</t>
    </rPh>
    <rPh sb="5" eb="7">
      <t>ゼンタイ</t>
    </rPh>
    <rPh sb="7" eb="9">
      <t>ジギョウ</t>
    </rPh>
    <rPh sb="9" eb="11">
      <t>キカン</t>
    </rPh>
    <rPh sb="14" eb="16">
      <t>レイワ</t>
    </rPh>
    <rPh sb="17" eb="18">
      <t>ネン</t>
    </rPh>
    <rPh sb="18" eb="19">
      <t>ド</t>
    </rPh>
    <rPh sb="19" eb="21">
      <t>イコウ</t>
    </rPh>
    <rPh sb="22" eb="24">
      <t>ジッシ</t>
    </rPh>
    <rPh sb="29" eb="31">
      <t>ミコ</t>
    </rPh>
    <rPh sb="34" eb="36">
      <t>ジギョウ</t>
    </rPh>
    <rPh sb="42" eb="44">
      <t>レイワ</t>
    </rPh>
    <rPh sb="45" eb="47">
      <t>ネンド</t>
    </rPh>
    <rPh sb="47" eb="49">
      <t>イコウ</t>
    </rPh>
    <rPh sb="50" eb="51">
      <t>フク</t>
    </rPh>
    <rPh sb="53" eb="55">
      <t>キサイ</t>
    </rPh>
    <phoneticPr fontId="1"/>
  </si>
  <si>
    <t>A</t>
  </si>
  <si>
    <t>矢祭町</t>
    <rPh sb="0" eb="3">
      <t>ヤマツリチョウ</t>
    </rPh>
    <phoneticPr fontId="1"/>
  </si>
  <si>
    <t>Ｒ４</t>
    <phoneticPr fontId="1"/>
  </si>
  <si>
    <t>①</t>
    <phoneticPr fontId="1"/>
  </si>
  <si>
    <t>矢祭町農産品販売を通した矢祭町PR事業</t>
    <phoneticPr fontId="1"/>
  </si>
  <si>
    <t>Ｒ4</t>
    <phoneticPr fontId="1"/>
  </si>
  <si>
    <t>482　矢祭町</t>
    <rPh sb="4" eb="7">
      <t>ヤマツリマチ</t>
    </rPh>
    <phoneticPr fontId="1"/>
  </si>
  <si>
    <t>令和4年度～令和7年度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</si>
  <si>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令和4年5月9日時点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</si>
</sst>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#,##0\)"/>
    <numFmt numFmtId="177" formatCode="#,##0_ "/>
    <numFmt numFmtId="178" formatCode="&quot;＜&quot;#,##0&quot;＞&quot;"/>
    <numFmt numFmtId="181" formatCode="[$-411]ggge&quot;年&quot;m&quot;月&quot;d&quot;日時点&quot;\ "/>
    <numFmt numFmtId="182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176" fontId="2" fillId="0" borderId="22" xfId="0" applyNumberFormat="1" applyFont="1" applyBorder="1" applyAlignment="1" applyProtection="1">
      <alignment horizontal="right" vertical="center" wrapText="1"/>
      <protection hidden="1"/>
    </xf>
    <xf numFmtId="3" fontId="2" fillId="0" borderId="29" xfId="0" applyNumberFormat="1" applyFont="1" applyBorder="1" applyAlignment="1" applyProtection="1">
      <alignment horizontal="right" vertical="center" wrapText="1"/>
      <protection hidden="1"/>
    </xf>
    <xf numFmtId="178" fontId="2" fillId="0" borderId="29" xfId="0" applyNumberFormat="1" applyFont="1" applyBorder="1" applyAlignment="1" applyProtection="1">
      <alignment horizontal="right" vertical="center" wrapText="1"/>
      <protection hidden="1"/>
    </xf>
    <xf numFmtId="178" fontId="11" fillId="0" borderId="14" xfId="0" applyNumberFormat="1" applyFont="1" applyBorder="1" applyAlignment="1" applyProtection="1">
      <alignment horizontal="right" wrapText="1"/>
      <protection hidden="1"/>
    </xf>
    <xf numFmtId="0" fontId="12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76" fontId="11" fillId="0" borderId="25" xfId="0" applyNumberFormat="1" applyFont="1" applyBorder="1" applyAlignment="1" applyProtection="1">
      <alignment horizontal="right" wrapText="1"/>
      <protection hidden="1"/>
    </xf>
    <xf numFmtId="177" fontId="11" fillId="0" borderId="17" xfId="0" applyNumberFormat="1" applyFont="1" applyBorder="1" applyAlignment="1" applyProtection="1">
      <alignment horizontal="right" wrapText="1"/>
      <protection hidden="1"/>
    </xf>
    <xf numFmtId="0" fontId="12" fillId="0" borderId="34" xfId="0" applyFont="1" applyBorder="1" applyProtection="1">
      <alignment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2" borderId="37" xfId="0" applyFont="1" applyFill="1" applyBorder="1" applyAlignment="1" applyProtection="1">
      <alignment horizontal="left" vertical="center"/>
      <protection locked="0" hidden="1"/>
    </xf>
    <xf numFmtId="0" fontId="13" fillId="2" borderId="9" xfId="0" applyFont="1" applyFill="1" applyBorder="1" applyProtection="1">
      <alignment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38" xfId="0" applyFont="1" applyFill="1" applyBorder="1" applyAlignment="1" applyProtection="1">
      <alignment horizontal="left" vertical="center"/>
      <protection locked="0" hidden="1"/>
    </xf>
    <xf numFmtId="0" fontId="13" fillId="2" borderId="41" xfId="0" applyFont="1" applyFill="1" applyBorder="1" applyAlignment="1" applyProtection="1">
      <alignment horizontal="left" vertical="top"/>
      <protection locked="0" hidden="1"/>
    </xf>
    <xf numFmtId="0" fontId="13" fillId="2" borderId="42" xfId="0" applyFont="1" applyFill="1" applyBorder="1" applyProtection="1">
      <alignment vertical="center"/>
      <protection hidden="1"/>
    </xf>
    <xf numFmtId="0" fontId="13" fillId="2" borderId="42" xfId="0" applyFont="1" applyFill="1" applyBorder="1" applyAlignment="1" applyProtection="1">
      <alignment horizontal="center" vertical="center"/>
      <protection hidden="1"/>
    </xf>
    <xf numFmtId="0" fontId="13" fillId="2" borderId="44" xfId="0" applyFont="1" applyFill="1" applyBorder="1" applyAlignment="1" applyProtection="1">
      <alignment horizontal="left" vertical="center"/>
      <protection locked="0" hidden="1"/>
    </xf>
    <xf numFmtId="0" fontId="13" fillId="0" borderId="0" xfId="0" applyFo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3" fillId="0" borderId="41" xfId="0" applyFont="1" applyBorder="1" applyAlignment="1" applyProtection="1">
      <alignment horizontal="center" vertical="center"/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178" fontId="11" fillId="0" borderId="15" xfId="0" applyNumberFormat="1" applyFont="1" applyBorder="1" applyAlignment="1" applyProtection="1">
      <alignment horizontal="right" wrapText="1"/>
      <protection hidden="1"/>
    </xf>
    <xf numFmtId="176" fontId="11" fillId="0" borderId="23" xfId="0" applyNumberFormat="1" applyFont="1" applyBorder="1" applyAlignment="1" applyProtection="1">
      <alignment horizontal="right" wrapText="1"/>
      <protection hidden="1"/>
    </xf>
    <xf numFmtId="177" fontId="11" fillId="0" borderId="16" xfId="0" applyNumberFormat="1" applyFont="1" applyBorder="1" applyAlignment="1" applyProtection="1">
      <alignment horizontal="right" wrapText="1"/>
      <protection hidden="1"/>
    </xf>
    <xf numFmtId="0" fontId="2" fillId="0" borderId="0" xfId="0" applyFont="1" applyAlignment="1" applyProtection="1">
      <alignment vertical="center" wrapText="1"/>
      <protection locked="0"/>
    </xf>
    <xf numFmtId="178" fontId="11" fillId="0" borderId="0" xfId="0" applyNumberFormat="1" applyFont="1" applyAlignment="1" applyProtection="1">
      <alignment horizontal="right" wrapText="1"/>
      <protection hidden="1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left" vertical="top"/>
      <protection locked="0"/>
    </xf>
    <xf numFmtId="176" fontId="2" fillId="0" borderId="25" xfId="0" applyNumberFormat="1" applyFont="1" applyBorder="1" applyAlignment="1" applyProtection="1">
      <alignment horizontal="right" vertical="center" wrapText="1"/>
      <protection hidden="1"/>
    </xf>
    <xf numFmtId="3" fontId="2" fillId="0" borderId="17" xfId="0" applyNumberFormat="1" applyFont="1" applyBorder="1" applyAlignment="1" applyProtection="1">
      <alignment horizontal="right" vertical="center" wrapText="1"/>
      <protection hidden="1"/>
    </xf>
    <xf numFmtId="178" fontId="2" fillId="0" borderId="14" xfId="0" applyNumberFormat="1" applyFont="1" applyBorder="1" applyAlignment="1" applyProtection="1">
      <alignment horizontal="right" vertical="center" wrapText="1"/>
      <protection hidden="1"/>
    </xf>
    <xf numFmtId="0" fontId="2" fillId="0" borderId="25" xfId="0" applyFont="1" applyBorder="1" applyProtection="1">
      <alignment vertical="center"/>
      <protection hidden="1"/>
    </xf>
    <xf numFmtId="0" fontId="2" fillId="0" borderId="17" xfId="0" applyFont="1" applyBorder="1" applyProtection="1">
      <alignment vertical="center"/>
      <protection hidden="1"/>
    </xf>
    <xf numFmtId="0" fontId="2" fillId="0" borderId="14" xfId="0" applyFont="1" applyBorder="1" applyProtection="1">
      <alignment vertical="center"/>
      <protection hidden="1"/>
    </xf>
    <xf numFmtId="176" fontId="11" fillId="3" borderId="23" xfId="0" applyNumberFormat="1" applyFont="1" applyFill="1" applyBorder="1" applyAlignment="1" applyProtection="1">
      <alignment horizontal="right" wrapText="1"/>
      <protection locked="0"/>
    </xf>
    <xf numFmtId="176" fontId="11" fillId="3" borderId="25" xfId="0" applyNumberFormat="1" applyFont="1" applyFill="1" applyBorder="1" applyAlignment="1" applyProtection="1">
      <alignment horizontal="right" wrapText="1"/>
      <protection locked="0"/>
    </xf>
    <xf numFmtId="177" fontId="11" fillId="3" borderId="16" xfId="0" applyNumberFormat="1" applyFont="1" applyFill="1" applyBorder="1" applyAlignment="1" applyProtection="1">
      <alignment horizontal="right" wrapText="1"/>
      <protection locked="0"/>
    </xf>
    <xf numFmtId="177" fontId="11" fillId="3" borderId="17" xfId="0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center"/>
      <protection hidden="1"/>
    </xf>
    <xf numFmtId="181" fontId="5" fillId="0" borderId="3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42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8" fillId="4" borderId="49" xfId="0" applyFont="1" applyFill="1" applyBorder="1" applyProtection="1">
      <alignment vertical="center"/>
      <protection hidden="1"/>
    </xf>
    <xf numFmtId="0" fontId="8" fillId="4" borderId="48" xfId="0" applyFont="1" applyFill="1" applyBorder="1" applyAlignment="1" applyProtection="1">
      <alignment horizontal="center" vertical="center" wrapText="1"/>
      <protection hidden="1"/>
    </xf>
    <xf numFmtId="0" fontId="8" fillId="4" borderId="50" xfId="0" applyFont="1" applyFill="1" applyBorder="1" applyAlignment="1" applyProtection="1">
      <alignment horizontal="center" vertical="center" wrapText="1"/>
      <protection hidden="1"/>
    </xf>
    <xf numFmtId="0" fontId="8" fillId="4" borderId="49" xfId="0" applyFont="1" applyFill="1" applyBorder="1" applyAlignment="1" applyProtection="1">
      <alignment horizontal="center" vertical="center" wrapText="1"/>
      <protection hidden="1"/>
    </xf>
    <xf numFmtId="0" fontId="8" fillId="4" borderId="6" xfId="0" applyFont="1" applyFill="1" applyBorder="1" applyAlignment="1" applyProtection="1">
      <alignment horizontal="center" vertical="center" wrapText="1"/>
      <protection hidden="1"/>
    </xf>
    <xf numFmtId="0" fontId="9" fillId="4" borderId="4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176" fontId="9" fillId="4" borderId="16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 applyProtection="1">
      <alignment horizontal="center" vertical="center" wrapText="1"/>
      <protection hidden="1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hidden="1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hidden="1"/>
    </xf>
    <xf numFmtId="0" fontId="2" fillId="4" borderId="24" xfId="0" applyFont="1" applyFill="1" applyBorder="1" applyProtection="1">
      <alignment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Protection="1">
      <alignment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3" xfId="0" applyFont="1" applyFill="1" applyBorder="1" applyProtection="1">
      <alignment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176" fontId="9" fillId="4" borderId="33" xfId="0" applyNumberFormat="1" applyFont="1" applyFill="1" applyBorder="1" applyAlignment="1">
      <alignment horizontal="center" vertical="center"/>
    </xf>
    <xf numFmtId="182" fontId="2" fillId="4" borderId="23" xfId="0" applyNumberFormat="1" applyFont="1" applyFill="1" applyBorder="1" applyAlignment="1" applyProtection="1">
      <alignment vertical="center" wrapText="1"/>
      <protection locked="0"/>
    </xf>
    <xf numFmtId="182" fontId="11" fillId="4" borderId="16" xfId="0" applyNumberFormat="1" applyFont="1" applyFill="1" applyBorder="1" applyAlignment="1" applyProtection="1">
      <alignment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hidden="1"/>
    </xf>
    <xf numFmtId="176" fontId="11" fillId="3" borderId="47" xfId="0" applyNumberFormat="1" applyFont="1" applyFill="1" applyBorder="1" applyAlignment="1" applyProtection="1">
      <alignment horizontal="right" wrapText="1"/>
      <protection locked="0"/>
    </xf>
    <xf numFmtId="177" fontId="11" fillId="3" borderId="46" xfId="0" applyNumberFormat="1" applyFont="1" applyFill="1" applyBorder="1" applyAlignment="1" applyProtection="1">
      <alignment horizontal="right" wrapText="1"/>
      <protection locked="0"/>
    </xf>
    <xf numFmtId="178" fontId="11" fillId="0" borderId="45" xfId="0" applyNumberFormat="1" applyFont="1" applyBorder="1" applyAlignment="1" applyProtection="1">
      <alignment horizontal="right" wrapText="1"/>
      <protection hidden="1"/>
    </xf>
    <xf numFmtId="176" fontId="11" fillId="3" borderId="17" xfId="0" applyNumberFormat="1" applyFont="1" applyFill="1" applyBorder="1" applyAlignment="1" applyProtection="1">
      <alignment horizontal="right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hidden="1"/>
    </xf>
    <xf numFmtId="0" fontId="8" fillId="0" borderId="52" xfId="0" applyFont="1" applyBorder="1" applyAlignment="1" applyProtection="1">
      <alignment horizontal="center" vertical="center" wrapText="1"/>
      <protection hidden="1"/>
    </xf>
    <xf numFmtId="176" fontId="11" fillId="3" borderId="52" xfId="0" applyNumberFormat="1" applyFont="1" applyFill="1" applyBorder="1" applyAlignment="1" applyProtection="1">
      <alignment horizontal="right" wrapText="1"/>
      <protection locked="0"/>
    </xf>
    <xf numFmtId="177" fontId="11" fillId="3" borderId="2" xfId="0" applyNumberFormat="1" applyFont="1" applyFill="1" applyBorder="1" applyAlignment="1" applyProtection="1">
      <alignment horizontal="right" wrapText="1"/>
      <protection locked="0"/>
    </xf>
    <xf numFmtId="178" fontId="11" fillId="0" borderId="53" xfId="0" applyNumberFormat="1" applyFont="1" applyBorder="1" applyAlignment="1" applyProtection="1">
      <alignment horizontal="right" wrapText="1"/>
      <protection hidden="1"/>
    </xf>
    <xf numFmtId="178" fontId="11" fillId="0" borderId="1" xfId="0" applyNumberFormat="1" applyFont="1" applyBorder="1" applyAlignment="1" applyProtection="1">
      <alignment horizontal="right" wrapText="1"/>
      <protection hidden="1"/>
    </xf>
    <xf numFmtId="176" fontId="11" fillId="0" borderId="47" xfId="0" applyNumberFormat="1" applyFont="1" applyBorder="1" applyAlignment="1" applyProtection="1">
      <alignment horizontal="right" wrapText="1"/>
      <protection hidden="1"/>
    </xf>
    <xf numFmtId="177" fontId="11" fillId="0" borderId="46" xfId="0" applyNumberFormat="1" applyFont="1" applyBorder="1" applyAlignment="1" applyProtection="1">
      <alignment horizontal="right" wrapText="1"/>
      <protection hidden="1"/>
    </xf>
    <xf numFmtId="178" fontId="11" fillId="0" borderId="17" xfId="0" applyNumberFormat="1" applyFont="1" applyBorder="1" applyAlignment="1" applyProtection="1">
      <alignment horizontal="right" wrapText="1"/>
      <protection hidden="1"/>
    </xf>
    <xf numFmtId="176" fontId="11" fillId="0" borderId="51" xfId="0" applyNumberFormat="1" applyFont="1" applyBorder="1" applyAlignment="1" applyProtection="1">
      <alignment horizontal="right" wrapText="1"/>
      <protection hidden="1"/>
    </xf>
    <xf numFmtId="177" fontId="11" fillId="0" borderId="2" xfId="0" applyNumberFormat="1" applyFont="1" applyBorder="1" applyAlignment="1" applyProtection="1">
      <alignment horizontal="right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10" fillId="0" borderId="1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7" xfId="0" applyFont="1" applyFill="1" applyBorder="1" applyAlignment="1" applyProtection="1">
      <alignment horizontal="left" vertical="top"/>
      <protection locked="0"/>
    </xf>
    <xf numFmtId="0" fontId="2" fillId="3" borderId="31" xfId="0" applyFont="1" applyFill="1" applyBorder="1" applyAlignment="1" applyProtection="1">
      <alignment horizontal="left" vertical="top"/>
      <protection locked="0"/>
    </xf>
    <xf numFmtId="0" fontId="2" fillId="2" borderId="32" xfId="0" applyFont="1" applyFill="1" applyBorder="1" applyAlignment="1" applyProtection="1">
      <alignment horizontal="left" vertical="top"/>
      <protection locked="0"/>
    </xf>
    <xf numFmtId="0" fontId="2" fillId="3" borderId="25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 applyProtection="1">
      <alignment vertical="center" wrapText="1"/>
      <protection locked="0"/>
    </xf>
    <xf numFmtId="0" fontId="2" fillId="3" borderId="14" xfId="0" applyFont="1" applyFill="1" applyBorder="1" applyAlignment="1" applyProtection="1">
      <alignment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right" vertical="center" wrapText="1"/>
      <protection locked="0"/>
    </xf>
    <xf numFmtId="0" fontId="2" fillId="3" borderId="16" xfId="0" applyFont="1" applyFill="1" applyBorder="1" applyAlignment="1" applyProtection="1">
      <alignment horizontal="right" vertical="center" wrapText="1"/>
      <protection locked="0"/>
    </xf>
    <xf numFmtId="0" fontId="2" fillId="2" borderId="15" xfId="0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2" fillId="3" borderId="26" xfId="0" applyFont="1" applyFill="1" applyBorder="1" applyAlignment="1" applyProtection="1">
      <alignment horizontal="right" vertical="center" wrapText="1"/>
      <protection locked="0"/>
    </xf>
    <xf numFmtId="0" fontId="2" fillId="3" borderId="30" xfId="0" applyFont="1" applyFill="1" applyBorder="1" applyAlignment="1" applyProtection="1">
      <alignment horizontal="right" vertical="center" wrapText="1"/>
      <protection locked="0"/>
    </xf>
    <xf numFmtId="0" fontId="2" fillId="2" borderId="19" xfId="0" applyFont="1" applyFill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/>
      <protection hidden="1"/>
    </xf>
    <xf numFmtId="0" fontId="14" fillId="0" borderId="36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39" xfId="0" applyFont="1" applyBorder="1" applyAlignment="1" applyProtection="1">
      <alignment horizontal="center" vertical="center"/>
      <protection hidden="1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43" xfId="0" applyFont="1" applyBorder="1" applyAlignment="1" applyProtection="1">
      <alignment horizontal="center" vertical="center"/>
      <protection hidden="1"/>
    </xf>
    <xf numFmtId="0" fontId="13" fillId="0" borderId="42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05%20&#21407;&#23376;&#21147;&#28797;&#23475;&#24489;&#33288;&#29677;&#65288;&#31119;&#23798;&#29677;&#65289;\&#9734;&#20117;&#28006;&#29677;&#9734;\20%20&#22320;&#22495;&#39749;&#21147;&#21521;&#19978;&#12539;&#30330;&#20449;&#25903;&#25588;&#20132;&#20184;&#37329;&#65288;2020.10&#65374;&#65289;\2021&#24180;&#24230;\03%20&#23455;&#26045;&#35201;&#32177;\&#27096;&#24335;\04&#12304;&#27096;&#24335;1-3&#12305;&#35336;&#30011;&#12395;&#22522;&#12389;&#12367;&#20107;&#26989;&#65288;&#35079;&#25968;&#24180;&#24230;&#20998;&#65289;_05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３ "/>
      <sheetName val="Sheet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AE68"/>
  <sheetViews>
    <sheetView showGridLines="0" tabSelected="1" view="pageBreakPreview" topLeftCell="D1" zoomScale="70" zoomScaleNormal="70" zoomScaleSheetLayoutView="70" zoomScalePageLayoutView="55" workbookViewId="0">
      <selection activeCell="AD5" sqref="AD5"/>
    </sheetView>
  </sheetViews>
  <sheetFormatPr defaultColWidth="8.875" defaultRowHeight="18.75" x14ac:dyDescent="0.4"/>
  <cols>
    <col min="1" max="2" width="3.375" customWidth="1"/>
    <col min="3" max="4" width="3.375" style="1" customWidth="1"/>
    <col min="5" max="5" width="5.875" style="2" customWidth="1"/>
    <col min="6" max="6" width="3.75" style="2" customWidth="1"/>
    <col min="7" max="7" width="6.25" style="2" customWidth="1"/>
    <col min="8" max="8" width="3.125" style="2" customWidth="1"/>
    <col min="9" max="9" width="7" style="2" customWidth="1"/>
    <col min="10" max="10" width="40.75" style="2" customWidth="1"/>
    <col min="11" max="11" width="12.75" style="1" customWidth="1"/>
    <col min="12" max="19" width="12.75" style="1" hidden="1" customWidth="1"/>
    <col min="20" max="20" width="16.75" style="2" hidden="1" customWidth="1"/>
    <col min="21" max="22" width="12.625" style="2" bestFit="1" customWidth="1"/>
    <col min="23" max="24" width="12.625" style="2" customWidth="1"/>
    <col min="25" max="25" width="12.375" style="2" bestFit="1" customWidth="1"/>
    <col min="26" max="26" width="21.25" style="2" customWidth="1"/>
    <col min="27" max="29" width="7" style="2" customWidth="1"/>
    <col min="30" max="30" width="45.875" style="2" customWidth="1"/>
    <col min="31" max="31" width="8.625" style="2" customWidth="1"/>
    <col min="32" max="32" width="8.875" customWidth="1"/>
  </cols>
  <sheetData>
    <row r="1" spans="3:31" ht="33" x14ac:dyDescent="0.4">
      <c r="E1" s="113" t="s">
        <v>0</v>
      </c>
      <c r="F1" s="113"/>
      <c r="G1" s="113"/>
      <c r="H1" s="113"/>
      <c r="I1" s="113"/>
    </row>
    <row r="2" spans="3:31" ht="35.25" x14ac:dyDescent="0.7">
      <c r="C2" s="3"/>
      <c r="D2" s="3"/>
      <c r="E2" s="4"/>
      <c r="F2" s="4"/>
      <c r="G2" s="4"/>
      <c r="H2" s="4"/>
      <c r="I2" s="4"/>
      <c r="J2" s="55" t="s">
        <v>55</v>
      </c>
      <c r="K2" s="4" t="s">
        <v>31</v>
      </c>
      <c r="L2" s="4"/>
      <c r="M2" s="4"/>
      <c r="N2" s="4"/>
      <c r="O2" s="4"/>
      <c r="P2" s="4"/>
      <c r="Q2" s="4"/>
      <c r="R2" s="4"/>
      <c r="S2" s="4"/>
      <c r="T2" s="4"/>
      <c r="X2" s="56" t="s">
        <v>56</v>
      </c>
      <c r="Z2" s="5"/>
      <c r="AA2" s="4"/>
      <c r="AB2" s="4"/>
      <c r="AC2" s="4"/>
      <c r="AD2" s="4"/>
      <c r="AE2" s="3"/>
    </row>
    <row r="3" spans="3:31" ht="12.4" customHeight="1" x14ac:dyDescent="0.7">
      <c r="C3" s="3"/>
      <c r="D3" s="3"/>
      <c r="E3" s="4"/>
      <c r="F3" s="4"/>
      <c r="G3" s="4"/>
      <c r="H3" s="4"/>
      <c r="I3" s="4"/>
      <c r="J3" s="4"/>
      <c r="K3" s="6"/>
      <c r="L3" s="6"/>
      <c r="M3" s="6"/>
      <c r="N3" s="6"/>
      <c r="O3" s="6"/>
      <c r="P3" s="6"/>
      <c r="Q3" s="6"/>
      <c r="R3" s="6"/>
      <c r="S3" s="6"/>
      <c r="T3" s="5"/>
      <c r="U3" s="5"/>
      <c r="V3" s="5"/>
      <c r="W3" s="5"/>
      <c r="X3" s="5"/>
      <c r="Y3" s="5"/>
      <c r="Z3" s="5"/>
      <c r="AA3" s="4"/>
      <c r="AB3" s="4"/>
      <c r="AC3" s="4"/>
      <c r="AD3" s="4"/>
      <c r="AE3" s="3"/>
    </row>
    <row r="4" spans="3:31" ht="25.5" x14ac:dyDescent="0.4">
      <c r="AD4" s="57" t="s">
        <v>57</v>
      </c>
    </row>
    <row r="5" spans="3:31" ht="17.100000000000001" customHeight="1" x14ac:dyDescent="0.4">
      <c r="U5" s="7"/>
      <c r="V5" s="7"/>
      <c r="W5" s="7"/>
      <c r="X5" s="7"/>
      <c r="Y5" s="7"/>
      <c r="AB5" s="7"/>
      <c r="AD5" s="7"/>
      <c r="AE5" s="7"/>
    </row>
    <row r="6" spans="3:31" ht="23.85" customHeight="1" thickBot="1" x14ac:dyDescent="0.45">
      <c r="E6" s="1"/>
      <c r="F6" s="1"/>
      <c r="G6" s="1"/>
      <c r="H6" s="1"/>
      <c r="I6" s="1"/>
      <c r="J6" s="1"/>
      <c r="L6" s="15" t="s">
        <v>44</v>
      </c>
      <c r="T6" s="1"/>
      <c r="U6" s="1"/>
      <c r="V6" s="1"/>
      <c r="W6" s="1"/>
      <c r="X6" s="1"/>
      <c r="Y6" s="1"/>
      <c r="Z6" s="7" t="s">
        <v>1</v>
      </c>
      <c r="AA6" s="1"/>
      <c r="AB6" s="1"/>
      <c r="AC6" s="1"/>
      <c r="AD6" s="1"/>
      <c r="AE6" s="1"/>
    </row>
    <row r="7" spans="3:31" ht="21" customHeight="1" thickBot="1" x14ac:dyDescent="0.45">
      <c r="C7" s="114" t="s">
        <v>2</v>
      </c>
      <c r="D7" s="116" t="s">
        <v>3</v>
      </c>
      <c r="E7" s="118" t="s">
        <v>4</v>
      </c>
      <c r="F7" s="120" t="s">
        <v>5</v>
      </c>
      <c r="G7" s="121"/>
      <c r="H7" s="121"/>
      <c r="I7" s="121"/>
      <c r="J7" s="136" t="s">
        <v>6</v>
      </c>
      <c r="K7" s="138" t="s">
        <v>7</v>
      </c>
      <c r="L7" s="71" t="s">
        <v>38</v>
      </c>
      <c r="M7" s="72"/>
      <c r="N7" s="72"/>
      <c r="O7" s="73"/>
      <c r="P7" s="74" t="s">
        <v>37</v>
      </c>
      <c r="Q7" s="72"/>
      <c r="R7" s="72"/>
      <c r="S7" s="73"/>
      <c r="T7" s="75"/>
      <c r="U7" s="140" t="s">
        <v>8</v>
      </c>
      <c r="V7" s="141"/>
      <c r="W7" s="142"/>
      <c r="X7" s="142"/>
      <c r="Y7" s="142"/>
      <c r="Z7" s="143" t="s">
        <v>45</v>
      </c>
      <c r="AA7" s="121" t="s">
        <v>46</v>
      </c>
      <c r="AB7" s="121"/>
      <c r="AC7" s="145"/>
      <c r="AD7" s="8" t="s">
        <v>9</v>
      </c>
      <c r="AE7" s="1"/>
    </row>
    <row r="8" spans="3:31" ht="48.4" customHeight="1" x14ac:dyDescent="0.4">
      <c r="C8" s="115"/>
      <c r="D8" s="117"/>
      <c r="E8" s="119"/>
      <c r="F8" s="122"/>
      <c r="G8" s="123"/>
      <c r="H8" s="123"/>
      <c r="I8" s="123"/>
      <c r="J8" s="137"/>
      <c r="K8" s="139"/>
      <c r="L8" s="76"/>
      <c r="M8" s="77" t="s">
        <v>42</v>
      </c>
      <c r="N8" s="78" t="s">
        <v>43</v>
      </c>
      <c r="O8" s="78" t="s">
        <v>35</v>
      </c>
      <c r="P8" s="79" t="s">
        <v>36</v>
      </c>
      <c r="Q8" s="77" t="s">
        <v>40</v>
      </c>
      <c r="R8" s="78" t="s">
        <v>39</v>
      </c>
      <c r="S8" s="80" t="s">
        <v>41</v>
      </c>
      <c r="T8" s="81"/>
      <c r="U8" s="35" t="s">
        <v>10</v>
      </c>
      <c r="V8" s="102" t="s">
        <v>11</v>
      </c>
      <c r="W8" s="97" t="s">
        <v>12</v>
      </c>
      <c r="X8" s="36" t="s">
        <v>13</v>
      </c>
      <c r="Y8" s="36" t="s">
        <v>14</v>
      </c>
      <c r="Z8" s="144"/>
      <c r="AA8" s="146"/>
      <c r="AB8" s="146"/>
      <c r="AC8" s="147"/>
      <c r="AD8" s="9" t="s">
        <v>47</v>
      </c>
      <c r="AE8" s="1"/>
    </row>
    <row r="9" spans="3:31" ht="48.4" customHeight="1" x14ac:dyDescent="0.4">
      <c r="C9" s="60"/>
      <c r="D9" s="61"/>
      <c r="E9" s="62"/>
      <c r="F9" s="63"/>
      <c r="G9" s="64"/>
      <c r="H9" s="64"/>
      <c r="I9" s="64"/>
      <c r="J9" s="65"/>
      <c r="K9" s="66"/>
      <c r="L9" s="82">
        <f>SUM(L10:L54)</f>
        <v>2986</v>
      </c>
      <c r="M9" s="82">
        <f>SUM(M10:M54)</f>
        <v>0</v>
      </c>
      <c r="N9" s="82">
        <f t="shared" ref="N9:S9" si="0">SUM(N10:N54)</f>
        <v>0</v>
      </c>
      <c r="O9" s="82">
        <f t="shared" si="0"/>
        <v>2986</v>
      </c>
      <c r="P9" s="82">
        <f t="shared" si="0"/>
        <v>0</v>
      </c>
      <c r="Q9" s="82">
        <f t="shared" si="0"/>
        <v>0</v>
      </c>
      <c r="R9" s="94">
        <f t="shared" si="0"/>
        <v>0</v>
      </c>
      <c r="S9" s="82">
        <f t="shared" si="0"/>
        <v>0</v>
      </c>
      <c r="T9" s="81"/>
      <c r="U9" s="35"/>
      <c r="V9" s="103"/>
      <c r="W9" s="97"/>
      <c r="X9" s="36"/>
      <c r="Y9" s="36"/>
      <c r="Z9" s="67"/>
      <c r="AA9" s="68"/>
      <c r="AB9" s="68"/>
      <c r="AC9" s="69"/>
      <c r="AD9" s="70"/>
      <c r="AE9" s="1"/>
    </row>
    <row r="10" spans="3:31" ht="18.399999999999999" customHeight="1" x14ac:dyDescent="0.35">
      <c r="C10" s="160"/>
      <c r="D10" s="163" t="e">
        <f>#REF!</f>
        <v>#REF!</v>
      </c>
      <c r="E10" s="160">
        <v>1</v>
      </c>
      <c r="F10" s="166"/>
      <c r="G10" s="151" t="s">
        <v>49</v>
      </c>
      <c r="H10" s="148" t="s">
        <v>15</v>
      </c>
      <c r="I10" s="151" t="s">
        <v>52</v>
      </c>
      <c r="J10" s="127" t="s">
        <v>53</v>
      </c>
      <c r="K10" s="130" t="s">
        <v>50</v>
      </c>
      <c r="L10" s="95">
        <f>Z12</f>
        <v>2986</v>
      </c>
      <c r="M10" s="95">
        <f>Z10</f>
        <v>0</v>
      </c>
      <c r="N10" s="95">
        <f>ROUNDDOWN(M10/2,0)</f>
        <v>0</v>
      </c>
      <c r="O10" s="95">
        <f>Z11</f>
        <v>2986</v>
      </c>
      <c r="P10" s="95">
        <f>U12</f>
        <v>0</v>
      </c>
      <c r="Q10" s="95">
        <f>U10</f>
        <v>0</v>
      </c>
      <c r="R10" s="96">
        <f>U11</f>
        <v>0</v>
      </c>
      <c r="S10" s="95">
        <f>ROUNDDOWN(R10/2,0)</f>
        <v>0</v>
      </c>
      <c r="T10" s="83" t="s">
        <v>16</v>
      </c>
      <c r="U10" s="51"/>
      <c r="V10" s="104"/>
      <c r="W10" s="98"/>
      <c r="X10" s="52"/>
      <c r="Y10" s="52"/>
      <c r="Z10" s="10">
        <f>SUM(U10:Y10)</f>
        <v>0</v>
      </c>
      <c r="AA10" s="133" t="s">
        <v>51</v>
      </c>
      <c r="AB10" s="154" t="s">
        <v>17</v>
      </c>
      <c r="AC10" s="157" t="s">
        <v>54</v>
      </c>
      <c r="AD10" s="124"/>
      <c r="AE10" s="1" t="s">
        <v>18</v>
      </c>
    </row>
    <row r="11" spans="3:31" ht="18.399999999999999" customHeight="1" x14ac:dyDescent="0.35">
      <c r="C11" s="161"/>
      <c r="D11" s="164"/>
      <c r="E11" s="161"/>
      <c r="F11" s="167"/>
      <c r="G11" s="152"/>
      <c r="H11" s="149"/>
      <c r="I11" s="152"/>
      <c r="J11" s="128"/>
      <c r="K11" s="131"/>
      <c r="L11" s="84"/>
      <c r="M11" s="84"/>
      <c r="N11" s="84"/>
      <c r="O11" s="84"/>
      <c r="P11" s="84"/>
      <c r="Q11" s="84"/>
      <c r="R11" s="84"/>
      <c r="S11" s="84"/>
      <c r="T11" s="85" t="s">
        <v>19</v>
      </c>
      <c r="U11" s="53"/>
      <c r="V11" s="105">
        <v>2986</v>
      </c>
      <c r="W11" s="99"/>
      <c r="X11" s="54"/>
      <c r="Y11" s="54"/>
      <c r="Z11" s="11">
        <f t="shared" ref="Z11:Z57" si="1">SUM(U11:Y11)</f>
        <v>2986</v>
      </c>
      <c r="AA11" s="134"/>
      <c r="AB11" s="155"/>
      <c r="AC11" s="158"/>
      <c r="AD11" s="125"/>
      <c r="AE11" s="1" t="s">
        <v>20</v>
      </c>
    </row>
    <row r="12" spans="3:31" ht="18.399999999999999" customHeight="1" x14ac:dyDescent="0.35">
      <c r="C12" s="162"/>
      <c r="D12" s="165"/>
      <c r="E12" s="162"/>
      <c r="F12" s="168"/>
      <c r="G12" s="153"/>
      <c r="H12" s="150"/>
      <c r="I12" s="153"/>
      <c r="J12" s="129"/>
      <c r="K12" s="132"/>
      <c r="L12" s="86"/>
      <c r="M12" s="86"/>
      <c r="N12" s="86"/>
      <c r="O12" s="86"/>
      <c r="P12" s="86"/>
      <c r="Q12" s="86"/>
      <c r="R12" s="86"/>
      <c r="S12" s="86"/>
      <c r="T12" s="87" t="s">
        <v>21</v>
      </c>
      <c r="U12" s="37">
        <f>SUBTOTAL(9,U10:U11)</f>
        <v>0</v>
      </c>
      <c r="V12" s="106">
        <f t="shared" ref="V12:Y12" si="2">SUBTOTAL(9,V10:V11)</f>
        <v>2986</v>
      </c>
      <c r="W12" s="100">
        <f t="shared" si="2"/>
        <v>0</v>
      </c>
      <c r="X12" s="13">
        <f t="shared" si="2"/>
        <v>0</v>
      </c>
      <c r="Y12" s="13">
        <f t="shared" si="2"/>
        <v>0</v>
      </c>
      <c r="Z12" s="12">
        <f>SUM(U12:Y12)</f>
        <v>2986</v>
      </c>
      <c r="AA12" s="135"/>
      <c r="AB12" s="156"/>
      <c r="AC12" s="159"/>
      <c r="AD12" s="126"/>
      <c r="AE12" s="1"/>
    </row>
    <row r="13" spans="3:31" ht="18.399999999999999" customHeight="1" x14ac:dyDescent="0.35">
      <c r="C13" s="160"/>
      <c r="D13" s="163" t="e">
        <f>#REF!</f>
        <v>#REF!</v>
      </c>
      <c r="E13" s="160">
        <f>E10+1</f>
        <v>2</v>
      </c>
      <c r="F13" s="166"/>
      <c r="G13" s="151"/>
      <c r="H13" s="148" t="s">
        <v>15</v>
      </c>
      <c r="I13" s="151"/>
      <c r="J13" s="127"/>
      <c r="K13" s="130"/>
      <c r="L13" s="95">
        <f>Z15</f>
        <v>0</v>
      </c>
      <c r="M13" s="95">
        <f>Z13</f>
        <v>0</v>
      </c>
      <c r="N13" s="95">
        <f>ROUNDDOWN(M13/2,0)</f>
        <v>0</v>
      </c>
      <c r="O13" s="95">
        <f>Z14</f>
        <v>0</v>
      </c>
      <c r="P13" s="95">
        <f>U15</f>
        <v>0</v>
      </c>
      <c r="Q13" s="95">
        <f>U13</f>
        <v>0</v>
      </c>
      <c r="R13" s="96">
        <f>U14</f>
        <v>0</v>
      </c>
      <c r="S13" s="95">
        <f>ROUNDDOWN(R13/2,0)</f>
        <v>0</v>
      </c>
      <c r="T13" s="83" t="s">
        <v>16</v>
      </c>
      <c r="U13" s="51"/>
      <c r="V13" s="104"/>
      <c r="W13" s="98"/>
      <c r="X13" s="52"/>
      <c r="Y13" s="52"/>
      <c r="Z13" s="10">
        <f t="shared" si="1"/>
        <v>0</v>
      </c>
      <c r="AA13" s="133"/>
      <c r="AB13" s="154" t="s">
        <v>17</v>
      </c>
      <c r="AC13" s="157"/>
      <c r="AD13" s="124"/>
      <c r="AE13" s="1"/>
    </row>
    <row r="14" spans="3:31" ht="18.399999999999999" customHeight="1" x14ac:dyDescent="0.35">
      <c r="C14" s="161"/>
      <c r="D14" s="164"/>
      <c r="E14" s="161"/>
      <c r="F14" s="167"/>
      <c r="G14" s="152"/>
      <c r="H14" s="149"/>
      <c r="I14" s="152"/>
      <c r="J14" s="128"/>
      <c r="K14" s="131"/>
      <c r="L14" s="84"/>
      <c r="M14" s="84"/>
      <c r="N14" s="84"/>
      <c r="O14" s="84"/>
      <c r="P14" s="84"/>
      <c r="Q14" s="84"/>
      <c r="R14" s="84"/>
      <c r="S14" s="84"/>
      <c r="T14" s="85" t="s">
        <v>19</v>
      </c>
      <c r="U14" s="53"/>
      <c r="V14" s="105"/>
      <c r="W14" s="99"/>
      <c r="X14" s="54"/>
      <c r="Y14" s="54"/>
      <c r="Z14" s="11">
        <f t="shared" si="1"/>
        <v>0</v>
      </c>
      <c r="AA14" s="134"/>
      <c r="AB14" s="155"/>
      <c r="AC14" s="158"/>
      <c r="AD14" s="125"/>
      <c r="AE14" s="1"/>
    </row>
    <row r="15" spans="3:31" ht="18.399999999999999" customHeight="1" x14ac:dyDescent="0.35">
      <c r="C15" s="162"/>
      <c r="D15" s="165"/>
      <c r="E15" s="162"/>
      <c r="F15" s="168"/>
      <c r="G15" s="153"/>
      <c r="H15" s="150"/>
      <c r="I15" s="153"/>
      <c r="J15" s="129"/>
      <c r="K15" s="132"/>
      <c r="L15" s="86"/>
      <c r="M15" s="86"/>
      <c r="N15" s="86"/>
      <c r="O15" s="86"/>
      <c r="P15" s="86"/>
      <c r="Q15" s="86"/>
      <c r="R15" s="86"/>
      <c r="S15" s="86"/>
      <c r="T15" s="87" t="s">
        <v>21</v>
      </c>
      <c r="U15" s="37">
        <f t="shared" ref="U15:Y15" si="3">SUBTOTAL(9,U13:U14)</f>
        <v>0</v>
      </c>
      <c r="V15" s="106">
        <f t="shared" si="3"/>
        <v>0</v>
      </c>
      <c r="W15" s="100">
        <f t="shared" si="3"/>
        <v>0</v>
      </c>
      <c r="X15" s="13">
        <f t="shared" si="3"/>
        <v>0</v>
      </c>
      <c r="Y15" s="13">
        <f t="shared" si="3"/>
        <v>0</v>
      </c>
      <c r="Z15" s="12">
        <f t="shared" si="1"/>
        <v>0</v>
      </c>
      <c r="AA15" s="135"/>
      <c r="AB15" s="156"/>
      <c r="AC15" s="159"/>
      <c r="AD15" s="126"/>
      <c r="AE15" s="1"/>
    </row>
    <row r="16" spans="3:31" ht="18.399999999999999" customHeight="1" x14ac:dyDescent="0.35">
      <c r="C16" s="160"/>
      <c r="D16" s="163" t="e">
        <f>#REF!</f>
        <v>#REF!</v>
      </c>
      <c r="E16" s="160">
        <f t="shared" ref="E16" si="4">E13+1</f>
        <v>3</v>
      </c>
      <c r="F16" s="166"/>
      <c r="G16" s="151"/>
      <c r="H16" s="148" t="s">
        <v>15</v>
      </c>
      <c r="I16" s="151"/>
      <c r="J16" s="127"/>
      <c r="K16" s="130"/>
      <c r="L16" s="95">
        <f>Z18</f>
        <v>0</v>
      </c>
      <c r="M16" s="95">
        <f>Z16</f>
        <v>0</v>
      </c>
      <c r="N16" s="95">
        <f>ROUNDDOWN(M16/2,0)</f>
        <v>0</v>
      </c>
      <c r="O16" s="95">
        <f>Z17</f>
        <v>0</v>
      </c>
      <c r="P16" s="95">
        <f>U18</f>
        <v>0</v>
      </c>
      <c r="Q16" s="95">
        <f>U16</f>
        <v>0</v>
      </c>
      <c r="R16" s="96">
        <f>U17</f>
        <v>0</v>
      </c>
      <c r="S16" s="95">
        <f>ROUNDDOWN(R16/2,0)</f>
        <v>0</v>
      </c>
      <c r="T16" s="83" t="s">
        <v>16</v>
      </c>
      <c r="U16" s="51"/>
      <c r="V16" s="104"/>
      <c r="W16" s="98"/>
      <c r="X16" s="52"/>
      <c r="Y16" s="52"/>
      <c r="Z16" s="10">
        <f t="shared" si="1"/>
        <v>0</v>
      </c>
      <c r="AA16" s="133"/>
      <c r="AB16" s="154" t="s">
        <v>17</v>
      </c>
      <c r="AC16" s="157"/>
      <c r="AD16" s="124"/>
      <c r="AE16" s="1"/>
    </row>
    <row r="17" spans="3:31" ht="18.399999999999999" customHeight="1" x14ac:dyDescent="0.35">
      <c r="C17" s="161"/>
      <c r="D17" s="164"/>
      <c r="E17" s="161"/>
      <c r="F17" s="167"/>
      <c r="G17" s="152"/>
      <c r="H17" s="149"/>
      <c r="I17" s="152"/>
      <c r="J17" s="128"/>
      <c r="K17" s="131"/>
      <c r="L17" s="84"/>
      <c r="M17" s="84"/>
      <c r="N17" s="84"/>
      <c r="O17" s="84"/>
      <c r="P17" s="84"/>
      <c r="Q17" s="84"/>
      <c r="R17" s="84"/>
      <c r="S17" s="84"/>
      <c r="T17" s="85" t="s">
        <v>19</v>
      </c>
      <c r="U17" s="53"/>
      <c r="V17" s="105"/>
      <c r="W17" s="99"/>
      <c r="X17" s="54"/>
      <c r="Y17" s="54"/>
      <c r="Z17" s="11">
        <f t="shared" si="1"/>
        <v>0</v>
      </c>
      <c r="AA17" s="134"/>
      <c r="AB17" s="155"/>
      <c r="AC17" s="158"/>
      <c r="AD17" s="125"/>
      <c r="AE17" s="1"/>
    </row>
    <row r="18" spans="3:31" ht="18.399999999999999" customHeight="1" x14ac:dyDescent="0.35">
      <c r="C18" s="162"/>
      <c r="D18" s="165"/>
      <c r="E18" s="162"/>
      <c r="F18" s="168"/>
      <c r="G18" s="153"/>
      <c r="H18" s="150"/>
      <c r="I18" s="153"/>
      <c r="J18" s="129"/>
      <c r="K18" s="132"/>
      <c r="L18" s="86"/>
      <c r="M18" s="86"/>
      <c r="N18" s="86"/>
      <c r="O18" s="86"/>
      <c r="P18" s="86"/>
      <c r="Q18" s="86"/>
      <c r="R18" s="86"/>
      <c r="S18" s="86"/>
      <c r="T18" s="87" t="s">
        <v>21</v>
      </c>
      <c r="U18" s="37">
        <f t="shared" ref="U18:Y18" si="5">SUBTOTAL(9,U16:U17)</f>
        <v>0</v>
      </c>
      <c r="V18" s="106">
        <f t="shared" si="5"/>
        <v>0</v>
      </c>
      <c r="W18" s="100">
        <f t="shared" si="5"/>
        <v>0</v>
      </c>
      <c r="X18" s="13">
        <f t="shared" si="5"/>
        <v>0</v>
      </c>
      <c r="Y18" s="13">
        <f t="shared" si="5"/>
        <v>0</v>
      </c>
      <c r="Z18" s="12">
        <f t="shared" si="1"/>
        <v>0</v>
      </c>
      <c r="AA18" s="135"/>
      <c r="AB18" s="156"/>
      <c r="AC18" s="159"/>
      <c r="AD18" s="126"/>
      <c r="AE18" s="1"/>
    </row>
    <row r="19" spans="3:31" ht="18.399999999999999" customHeight="1" x14ac:dyDescent="0.35">
      <c r="C19" s="160"/>
      <c r="D19" s="163" t="e">
        <f>#REF!</f>
        <v>#REF!</v>
      </c>
      <c r="E19" s="160">
        <f t="shared" ref="E19" si="6">E16+1</f>
        <v>4</v>
      </c>
      <c r="F19" s="166"/>
      <c r="G19" s="151"/>
      <c r="H19" s="148" t="s">
        <v>15</v>
      </c>
      <c r="I19" s="151"/>
      <c r="J19" s="127"/>
      <c r="K19" s="130"/>
      <c r="L19" s="95">
        <f>Z21</f>
        <v>0</v>
      </c>
      <c r="M19" s="95">
        <f>Z19</f>
        <v>0</v>
      </c>
      <c r="N19" s="95">
        <f>ROUNDDOWN(M19/2,0)</f>
        <v>0</v>
      </c>
      <c r="O19" s="95">
        <f>Z20</f>
        <v>0</v>
      </c>
      <c r="P19" s="95">
        <f>U21</f>
        <v>0</v>
      </c>
      <c r="Q19" s="95">
        <f>U19</f>
        <v>0</v>
      </c>
      <c r="R19" s="96">
        <f>U20</f>
        <v>0</v>
      </c>
      <c r="S19" s="95">
        <f>ROUNDDOWN(R19/2,0)</f>
        <v>0</v>
      </c>
      <c r="T19" s="83" t="s">
        <v>16</v>
      </c>
      <c r="U19" s="51"/>
      <c r="V19" s="104"/>
      <c r="W19" s="98"/>
      <c r="X19" s="52"/>
      <c r="Y19" s="52"/>
      <c r="Z19" s="10">
        <f t="shared" si="1"/>
        <v>0</v>
      </c>
      <c r="AA19" s="133"/>
      <c r="AB19" s="154" t="s">
        <v>17</v>
      </c>
      <c r="AC19" s="157"/>
      <c r="AD19" s="124"/>
      <c r="AE19" s="1"/>
    </row>
    <row r="20" spans="3:31" ht="18.399999999999999" customHeight="1" x14ac:dyDescent="0.35">
      <c r="C20" s="161"/>
      <c r="D20" s="164"/>
      <c r="E20" s="161"/>
      <c r="F20" s="167"/>
      <c r="G20" s="152"/>
      <c r="H20" s="149"/>
      <c r="I20" s="152"/>
      <c r="J20" s="128"/>
      <c r="K20" s="131"/>
      <c r="L20" s="84"/>
      <c r="M20" s="84"/>
      <c r="N20" s="84"/>
      <c r="O20" s="84"/>
      <c r="P20" s="84"/>
      <c r="Q20" s="84"/>
      <c r="R20" s="84"/>
      <c r="S20" s="84"/>
      <c r="T20" s="85" t="s">
        <v>19</v>
      </c>
      <c r="U20" s="53"/>
      <c r="V20" s="105"/>
      <c r="W20" s="99"/>
      <c r="X20" s="54"/>
      <c r="Y20" s="54"/>
      <c r="Z20" s="11">
        <f t="shared" si="1"/>
        <v>0</v>
      </c>
      <c r="AA20" s="134"/>
      <c r="AB20" s="155"/>
      <c r="AC20" s="158"/>
      <c r="AD20" s="125"/>
      <c r="AE20" s="1"/>
    </row>
    <row r="21" spans="3:31" ht="18.399999999999999" customHeight="1" x14ac:dyDescent="0.35">
      <c r="C21" s="162"/>
      <c r="D21" s="165"/>
      <c r="E21" s="162"/>
      <c r="F21" s="168"/>
      <c r="G21" s="153"/>
      <c r="H21" s="150"/>
      <c r="I21" s="153"/>
      <c r="J21" s="129"/>
      <c r="K21" s="132"/>
      <c r="L21" s="86"/>
      <c r="M21" s="86"/>
      <c r="N21" s="86"/>
      <c r="O21" s="86"/>
      <c r="P21" s="86"/>
      <c r="Q21" s="86"/>
      <c r="R21" s="86"/>
      <c r="S21" s="86"/>
      <c r="T21" s="87" t="s">
        <v>21</v>
      </c>
      <c r="U21" s="37">
        <f t="shared" ref="U21:Y21" si="7">SUBTOTAL(9,U19:U20)</f>
        <v>0</v>
      </c>
      <c r="V21" s="106">
        <f t="shared" si="7"/>
        <v>0</v>
      </c>
      <c r="W21" s="100">
        <f t="shared" si="7"/>
        <v>0</v>
      </c>
      <c r="X21" s="13">
        <f t="shared" si="7"/>
        <v>0</v>
      </c>
      <c r="Y21" s="13">
        <f t="shared" si="7"/>
        <v>0</v>
      </c>
      <c r="Z21" s="12">
        <f t="shared" si="1"/>
        <v>0</v>
      </c>
      <c r="AA21" s="135"/>
      <c r="AB21" s="156"/>
      <c r="AC21" s="159"/>
      <c r="AD21" s="126"/>
      <c r="AE21" s="1"/>
    </row>
    <row r="22" spans="3:31" ht="18.399999999999999" customHeight="1" x14ac:dyDescent="0.35">
      <c r="C22" s="160"/>
      <c r="D22" s="163" t="e">
        <f>#REF!</f>
        <v>#REF!</v>
      </c>
      <c r="E22" s="160">
        <f t="shared" ref="E22" si="8">E19+1</f>
        <v>5</v>
      </c>
      <c r="F22" s="166"/>
      <c r="G22" s="151"/>
      <c r="H22" s="148" t="s">
        <v>15</v>
      </c>
      <c r="I22" s="151"/>
      <c r="J22" s="127"/>
      <c r="K22" s="130"/>
      <c r="L22" s="95">
        <f>Z24</f>
        <v>0</v>
      </c>
      <c r="M22" s="95">
        <f>Z22</f>
        <v>0</v>
      </c>
      <c r="N22" s="95">
        <f>ROUNDDOWN(M22/2,0)</f>
        <v>0</v>
      </c>
      <c r="O22" s="95">
        <f>Z23</f>
        <v>0</v>
      </c>
      <c r="P22" s="95">
        <f>U24</f>
        <v>0</v>
      </c>
      <c r="Q22" s="95">
        <f>U22</f>
        <v>0</v>
      </c>
      <c r="R22" s="96">
        <f>U23</f>
        <v>0</v>
      </c>
      <c r="S22" s="95">
        <f>ROUNDDOWN(R22/2,0)</f>
        <v>0</v>
      </c>
      <c r="T22" s="83" t="s">
        <v>16</v>
      </c>
      <c r="U22" s="51"/>
      <c r="V22" s="104"/>
      <c r="W22" s="98"/>
      <c r="X22" s="52"/>
      <c r="Y22" s="52"/>
      <c r="Z22" s="10">
        <f t="shared" si="1"/>
        <v>0</v>
      </c>
      <c r="AA22" s="133"/>
      <c r="AB22" s="154" t="s">
        <v>17</v>
      </c>
      <c r="AC22" s="157"/>
      <c r="AD22" s="124"/>
      <c r="AE22" s="1"/>
    </row>
    <row r="23" spans="3:31" ht="18.399999999999999" customHeight="1" x14ac:dyDescent="0.35">
      <c r="C23" s="161"/>
      <c r="D23" s="164"/>
      <c r="E23" s="161"/>
      <c r="F23" s="167"/>
      <c r="G23" s="152"/>
      <c r="H23" s="149"/>
      <c r="I23" s="152"/>
      <c r="J23" s="128"/>
      <c r="K23" s="131"/>
      <c r="L23" s="84"/>
      <c r="M23" s="84"/>
      <c r="N23" s="84"/>
      <c r="O23" s="84"/>
      <c r="P23" s="84"/>
      <c r="Q23" s="84"/>
      <c r="R23" s="84"/>
      <c r="S23" s="84"/>
      <c r="T23" s="85" t="s">
        <v>19</v>
      </c>
      <c r="U23" s="53"/>
      <c r="V23" s="105"/>
      <c r="W23" s="99"/>
      <c r="X23" s="54"/>
      <c r="Y23" s="54"/>
      <c r="Z23" s="11">
        <f t="shared" si="1"/>
        <v>0</v>
      </c>
      <c r="AA23" s="134"/>
      <c r="AB23" s="155"/>
      <c r="AC23" s="158"/>
      <c r="AD23" s="125"/>
      <c r="AE23" s="1"/>
    </row>
    <row r="24" spans="3:31" ht="18.399999999999999" customHeight="1" thickBot="1" x14ac:dyDescent="0.4">
      <c r="C24" s="162"/>
      <c r="D24" s="165"/>
      <c r="E24" s="162"/>
      <c r="F24" s="168"/>
      <c r="G24" s="153"/>
      <c r="H24" s="150"/>
      <c r="I24" s="153"/>
      <c r="J24" s="129"/>
      <c r="K24" s="132"/>
      <c r="L24" s="86"/>
      <c r="M24" s="86"/>
      <c r="N24" s="86"/>
      <c r="O24" s="86"/>
      <c r="P24" s="86"/>
      <c r="Q24" s="86"/>
      <c r="R24" s="86"/>
      <c r="S24" s="86"/>
      <c r="T24" s="87" t="s">
        <v>21</v>
      </c>
      <c r="U24" s="37">
        <f t="shared" ref="U24:Y24" si="9">SUBTOTAL(9,U22:U23)</f>
        <v>0</v>
      </c>
      <c r="V24" s="107">
        <f t="shared" si="9"/>
        <v>0</v>
      </c>
      <c r="W24" s="100">
        <f t="shared" si="9"/>
        <v>0</v>
      </c>
      <c r="X24" s="13">
        <f t="shared" si="9"/>
        <v>0</v>
      </c>
      <c r="Y24" s="13">
        <f t="shared" si="9"/>
        <v>0</v>
      </c>
      <c r="Z24" s="12">
        <f t="shared" si="1"/>
        <v>0</v>
      </c>
      <c r="AA24" s="135"/>
      <c r="AB24" s="156"/>
      <c r="AC24" s="159"/>
      <c r="AD24" s="126"/>
      <c r="AE24" s="1"/>
    </row>
    <row r="25" spans="3:31" ht="18.399999999999999" hidden="1" customHeight="1" x14ac:dyDescent="0.35">
      <c r="C25" s="163"/>
      <c r="D25" s="163" t="e">
        <f>#REF!</f>
        <v>#REF!</v>
      </c>
      <c r="E25" s="160">
        <f t="shared" ref="E25" si="10">E22+1</f>
        <v>6</v>
      </c>
      <c r="F25" s="166"/>
      <c r="G25" s="151"/>
      <c r="H25" s="148" t="s">
        <v>15</v>
      </c>
      <c r="I25" s="151"/>
      <c r="J25" s="127"/>
      <c r="K25" s="130"/>
      <c r="L25" s="95">
        <f>Z27</f>
        <v>0</v>
      </c>
      <c r="M25" s="95">
        <f>Z25</f>
        <v>0</v>
      </c>
      <c r="N25" s="95">
        <f>ROUNDDOWN(M25/2,0)</f>
        <v>0</v>
      </c>
      <c r="O25" s="95">
        <f>Z26</f>
        <v>0</v>
      </c>
      <c r="P25" s="95">
        <f>U27</f>
        <v>0</v>
      </c>
      <c r="Q25" s="95">
        <f>U25</f>
        <v>0</v>
      </c>
      <c r="R25" s="96">
        <f>U26</f>
        <v>0</v>
      </c>
      <c r="S25" s="95">
        <f>ROUNDDOWN(R25/2,0)</f>
        <v>0</v>
      </c>
      <c r="T25" s="83" t="s">
        <v>16</v>
      </c>
      <c r="U25" s="51"/>
      <c r="V25" s="101"/>
      <c r="W25" s="52"/>
      <c r="X25" s="52"/>
      <c r="Y25" s="52"/>
      <c r="Z25" s="10">
        <f t="shared" si="1"/>
        <v>0</v>
      </c>
      <c r="AA25" s="133"/>
      <c r="AB25" s="154" t="s">
        <v>17</v>
      </c>
      <c r="AC25" s="157"/>
      <c r="AD25" s="124"/>
      <c r="AE25" s="1"/>
    </row>
    <row r="26" spans="3:31" ht="18.399999999999999" hidden="1" customHeight="1" x14ac:dyDescent="0.35">
      <c r="C26" s="164"/>
      <c r="D26" s="164"/>
      <c r="E26" s="161"/>
      <c r="F26" s="167"/>
      <c r="G26" s="152"/>
      <c r="H26" s="149"/>
      <c r="I26" s="152"/>
      <c r="J26" s="128"/>
      <c r="K26" s="131"/>
      <c r="L26" s="84"/>
      <c r="M26" s="84"/>
      <c r="N26" s="84"/>
      <c r="O26" s="84"/>
      <c r="P26" s="84"/>
      <c r="Q26" s="84"/>
      <c r="R26" s="84"/>
      <c r="S26" s="84"/>
      <c r="T26" s="85" t="s">
        <v>19</v>
      </c>
      <c r="U26" s="53"/>
      <c r="V26" s="54"/>
      <c r="W26" s="54"/>
      <c r="X26" s="54"/>
      <c r="Y26" s="54"/>
      <c r="Z26" s="11">
        <f t="shared" si="1"/>
        <v>0</v>
      </c>
      <c r="AA26" s="134"/>
      <c r="AB26" s="155"/>
      <c r="AC26" s="158"/>
      <c r="AD26" s="125"/>
      <c r="AE26" s="1"/>
    </row>
    <row r="27" spans="3:31" ht="18.399999999999999" hidden="1" customHeight="1" x14ac:dyDescent="0.35">
      <c r="C27" s="165"/>
      <c r="D27" s="165"/>
      <c r="E27" s="162"/>
      <c r="F27" s="168"/>
      <c r="G27" s="153"/>
      <c r="H27" s="150"/>
      <c r="I27" s="153"/>
      <c r="J27" s="129"/>
      <c r="K27" s="132"/>
      <c r="L27" s="86"/>
      <c r="M27" s="86"/>
      <c r="N27" s="86"/>
      <c r="O27" s="86"/>
      <c r="P27" s="86"/>
      <c r="Q27" s="86"/>
      <c r="R27" s="86"/>
      <c r="S27" s="86"/>
      <c r="T27" s="87" t="s">
        <v>21</v>
      </c>
      <c r="U27" s="37">
        <f t="shared" ref="U27:Y27" si="11">SUBTOTAL(9,U25:U26)</f>
        <v>0</v>
      </c>
      <c r="V27" s="13">
        <f t="shared" si="11"/>
        <v>0</v>
      </c>
      <c r="W27" s="13">
        <f t="shared" si="11"/>
        <v>0</v>
      </c>
      <c r="X27" s="13">
        <f t="shared" si="11"/>
        <v>0</v>
      </c>
      <c r="Y27" s="13">
        <f t="shared" si="11"/>
        <v>0</v>
      </c>
      <c r="Z27" s="12">
        <f t="shared" si="1"/>
        <v>0</v>
      </c>
      <c r="AA27" s="135"/>
      <c r="AB27" s="156"/>
      <c r="AC27" s="159"/>
      <c r="AD27" s="126"/>
      <c r="AE27" s="1"/>
    </row>
    <row r="28" spans="3:31" ht="18.399999999999999" hidden="1" customHeight="1" x14ac:dyDescent="0.35">
      <c r="C28" s="163"/>
      <c r="D28" s="163" t="e">
        <f>#REF!</f>
        <v>#REF!</v>
      </c>
      <c r="E28" s="160">
        <f t="shared" ref="E28" si="12">E25+1</f>
        <v>7</v>
      </c>
      <c r="F28" s="166"/>
      <c r="G28" s="151"/>
      <c r="H28" s="148" t="s">
        <v>15</v>
      </c>
      <c r="I28" s="151"/>
      <c r="J28" s="127"/>
      <c r="K28" s="130"/>
      <c r="L28" s="95">
        <f>Z30</f>
        <v>0</v>
      </c>
      <c r="M28" s="95">
        <f>Z28</f>
        <v>0</v>
      </c>
      <c r="N28" s="95">
        <f>ROUNDDOWN(M28/2,0)</f>
        <v>0</v>
      </c>
      <c r="O28" s="95">
        <f>Z29</f>
        <v>0</v>
      </c>
      <c r="P28" s="95">
        <f>U30</f>
        <v>0</v>
      </c>
      <c r="Q28" s="95">
        <f>U28</f>
        <v>0</v>
      </c>
      <c r="R28" s="96">
        <f>U29</f>
        <v>0</v>
      </c>
      <c r="S28" s="95">
        <f>ROUNDDOWN(R28/2,0)</f>
        <v>0</v>
      </c>
      <c r="T28" s="83" t="s">
        <v>16</v>
      </c>
      <c r="U28" s="51"/>
      <c r="V28" s="52"/>
      <c r="W28" s="52"/>
      <c r="X28" s="52"/>
      <c r="Y28" s="52"/>
      <c r="Z28" s="10">
        <f t="shared" si="1"/>
        <v>0</v>
      </c>
      <c r="AA28" s="133"/>
      <c r="AB28" s="154" t="s">
        <v>17</v>
      </c>
      <c r="AC28" s="157"/>
      <c r="AD28" s="124"/>
      <c r="AE28" s="1"/>
    </row>
    <row r="29" spans="3:31" ht="18.399999999999999" hidden="1" customHeight="1" x14ac:dyDescent="0.35">
      <c r="C29" s="164"/>
      <c r="D29" s="164"/>
      <c r="E29" s="161"/>
      <c r="F29" s="167"/>
      <c r="G29" s="152"/>
      <c r="H29" s="149"/>
      <c r="I29" s="152"/>
      <c r="J29" s="128"/>
      <c r="K29" s="131"/>
      <c r="L29" s="84"/>
      <c r="M29" s="84"/>
      <c r="N29" s="84"/>
      <c r="O29" s="84"/>
      <c r="P29" s="84"/>
      <c r="Q29" s="84"/>
      <c r="R29" s="84"/>
      <c r="S29" s="84"/>
      <c r="T29" s="85" t="s">
        <v>19</v>
      </c>
      <c r="U29" s="53"/>
      <c r="V29" s="54"/>
      <c r="W29" s="54"/>
      <c r="X29" s="54"/>
      <c r="Y29" s="54"/>
      <c r="Z29" s="11">
        <f t="shared" si="1"/>
        <v>0</v>
      </c>
      <c r="AA29" s="134"/>
      <c r="AB29" s="155"/>
      <c r="AC29" s="158"/>
      <c r="AD29" s="125"/>
      <c r="AE29" s="1"/>
    </row>
    <row r="30" spans="3:31" ht="18.399999999999999" hidden="1" customHeight="1" x14ac:dyDescent="0.35">
      <c r="C30" s="165"/>
      <c r="D30" s="165"/>
      <c r="E30" s="162"/>
      <c r="F30" s="168"/>
      <c r="G30" s="153"/>
      <c r="H30" s="150"/>
      <c r="I30" s="153"/>
      <c r="J30" s="129"/>
      <c r="K30" s="132"/>
      <c r="L30" s="86"/>
      <c r="M30" s="86"/>
      <c r="N30" s="86"/>
      <c r="O30" s="86"/>
      <c r="P30" s="86"/>
      <c r="Q30" s="86"/>
      <c r="R30" s="86"/>
      <c r="S30" s="86"/>
      <c r="T30" s="87" t="s">
        <v>21</v>
      </c>
      <c r="U30" s="37">
        <f t="shared" ref="U30:Y30" si="13">SUBTOTAL(9,U28:U29)</f>
        <v>0</v>
      </c>
      <c r="V30" s="13">
        <f t="shared" si="13"/>
        <v>0</v>
      </c>
      <c r="W30" s="13">
        <f t="shared" si="13"/>
        <v>0</v>
      </c>
      <c r="X30" s="13">
        <f t="shared" si="13"/>
        <v>0</v>
      </c>
      <c r="Y30" s="13">
        <f t="shared" si="13"/>
        <v>0</v>
      </c>
      <c r="Z30" s="12">
        <f t="shared" si="1"/>
        <v>0</v>
      </c>
      <c r="AA30" s="135"/>
      <c r="AB30" s="156"/>
      <c r="AC30" s="159"/>
      <c r="AD30" s="126"/>
      <c r="AE30" s="1"/>
    </row>
    <row r="31" spans="3:31" ht="18.399999999999999" hidden="1" customHeight="1" x14ac:dyDescent="0.35">
      <c r="C31" s="163"/>
      <c r="D31" s="163" t="e">
        <f>#REF!</f>
        <v>#REF!</v>
      </c>
      <c r="E31" s="160">
        <f t="shared" ref="E31" si="14">E28+1</f>
        <v>8</v>
      </c>
      <c r="F31" s="166"/>
      <c r="G31" s="151"/>
      <c r="H31" s="148" t="s">
        <v>15</v>
      </c>
      <c r="I31" s="151"/>
      <c r="J31" s="127"/>
      <c r="K31" s="130"/>
      <c r="L31" s="95">
        <f>Z33</f>
        <v>0</v>
      </c>
      <c r="M31" s="95">
        <f>Z31</f>
        <v>0</v>
      </c>
      <c r="N31" s="95">
        <f>ROUNDDOWN(M31/2,0)</f>
        <v>0</v>
      </c>
      <c r="O31" s="95">
        <f>Z32</f>
        <v>0</v>
      </c>
      <c r="P31" s="95">
        <f>U33</f>
        <v>0</v>
      </c>
      <c r="Q31" s="95">
        <f>U31</f>
        <v>0</v>
      </c>
      <c r="R31" s="96">
        <f>U32</f>
        <v>0</v>
      </c>
      <c r="S31" s="95">
        <f>ROUNDDOWN(R31/2,0)</f>
        <v>0</v>
      </c>
      <c r="T31" s="83" t="s">
        <v>16</v>
      </c>
      <c r="U31" s="51"/>
      <c r="V31" s="52"/>
      <c r="W31" s="52"/>
      <c r="X31" s="52"/>
      <c r="Y31" s="52"/>
      <c r="Z31" s="10">
        <f t="shared" si="1"/>
        <v>0</v>
      </c>
      <c r="AA31" s="133"/>
      <c r="AB31" s="154" t="s">
        <v>17</v>
      </c>
      <c r="AC31" s="157"/>
      <c r="AD31" s="124"/>
      <c r="AE31" s="1"/>
    </row>
    <row r="32" spans="3:31" ht="18.399999999999999" hidden="1" customHeight="1" x14ac:dyDescent="0.35">
      <c r="C32" s="164"/>
      <c r="D32" s="164"/>
      <c r="E32" s="161"/>
      <c r="F32" s="167"/>
      <c r="G32" s="152"/>
      <c r="H32" s="149"/>
      <c r="I32" s="152"/>
      <c r="J32" s="128"/>
      <c r="K32" s="131"/>
      <c r="L32" s="84"/>
      <c r="M32" s="84"/>
      <c r="N32" s="84"/>
      <c r="O32" s="84"/>
      <c r="P32" s="84"/>
      <c r="Q32" s="84"/>
      <c r="R32" s="84"/>
      <c r="S32" s="84"/>
      <c r="T32" s="85" t="s">
        <v>19</v>
      </c>
      <c r="U32" s="53"/>
      <c r="V32" s="54"/>
      <c r="W32" s="54"/>
      <c r="X32" s="54"/>
      <c r="Y32" s="54"/>
      <c r="Z32" s="11">
        <f t="shared" si="1"/>
        <v>0</v>
      </c>
      <c r="AA32" s="134"/>
      <c r="AB32" s="155"/>
      <c r="AC32" s="158"/>
      <c r="AD32" s="125"/>
      <c r="AE32" s="1"/>
    </row>
    <row r="33" spans="3:31" ht="18.399999999999999" hidden="1" customHeight="1" x14ac:dyDescent="0.35">
      <c r="C33" s="165"/>
      <c r="D33" s="165"/>
      <c r="E33" s="162"/>
      <c r="F33" s="168"/>
      <c r="G33" s="153"/>
      <c r="H33" s="150"/>
      <c r="I33" s="153"/>
      <c r="J33" s="129"/>
      <c r="K33" s="132"/>
      <c r="L33" s="86"/>
      <c r="M33" s="86"/>
      <c r="N33" s="86"/>
      <c r="O33" s="86"/>
      <c r="P33" s="86"/>
      <c r="Q33" s="86"/>
      <c r="R33" s="86"/>
      <c r="S33" s="86"/>
      <c r="T33" s="87" t="s">
        <v>21</v>
      </c>
      <c r="U33" s="37">
        <f t="shared" ref="U33:Y33" si="15">SUBTOTAL(9,U31:U32)</f>
        <v>0</v>
      </c>
      <c r="V33" s="13">
        <f t="shared" si="15"/>
        <v>0</v>
      </c>
      <c r="W33" s="13">
        <f t="shared" si="15"/>
        <v>0</v>
      </c>
      <c r="X33" s="13">
        <f t="shared" si="15"/>
        <v>0</v>
      </c>
      <c r="Y33" s="13">
        <f t="shared" si="15"/>
        <v>0</v>
      </c>
      <c r="Z33" s="12">
        <f t="shared" si="1"/>
        <v>0</v>
      </c>
      <c r="AA33" s="135"/>
      <c r="AB33" s="156"/>
      <c r="AC33" s="159"/>
      <c r="AD33" s="126"/>
      <c r="AE33" s="1"/>
    </row>
    <row r="34" spans="3:31" ht="18.399999999999999" hidden="1" customHeight="1" x14ac:dyDescent="0.35">
      <c r="C34" s="163"/>
      <c r="D34" s="163" t="e">
        <f>#REF!</f>
        <v>#REF!</v>
      </c>
      <c r="E34" s="160">
        <f t="shared" ref="E34" si="16">E31+1</f>
        <v>9</v>
      </c>
      <c r="F34" s="166"/>
      <c r="G34" s="151"/>
      <c r="H34" s="148" t="s">
        <v>15</v>
      </c>
      <c r="I34" s="151"/>
      <c r="J34" s="127"/>
      <c r="K34" s="130"/>
      <c r="L34" s="95">
        <f>Z36</f>
        <v>0</v>
      </c>
      <c r="M34" s="95">
        <f>Z34</f>
        <v>0</v>
      </c>
      <c r="N34" s="95">
        <f>ROUNDDOWN(M34/2,0)</f>
        <v>0</v>
      </c>
      <c r="O34" s="95">
        <f>Z35</f>
        <v>0</v>
      </c>
      <c r="P34" s="95">
        <f>U36</f>
        <v>0</v>
      </c>
      <c r="Q34" s="95">
        <f>U34</f>
        <v>0</v>
      </c>
      <c r="R34" s="96">
        <f>U35</f>
        <v>0</v>
      </c>
      <c r="S34" s="95">
        <f>ROUNDDOWN(R34/2,0)</f>
        <v>0</v>
      </c>
      <c r="T34" s="83" t="s">
        <v>16</v>
      </c>
      <c r="U34" s="51"/>
      <c r="V34" s="52"/>
      <c r="W34" s="52"/>
      <c r="X34" s="52"/>
      <c r="Y34" s="52"/>
      <c r="Z34" s="10">
        <f t="shared" si="1"/>
        <v>0</v>
      </c>
      <c r="AA34" s="133"/>
      <c r="AB34" s="154" t="s">
        <v>17</v>
      </c>
      <c r="AC34" s="157"/>
      <c r="AD34" s="124"/>
      <c r="AE34" s="1"/>
    </row>
    <row r="35" spans="3:31" ht="18.399999999999999" hidden="1" customHeight="1" x14ac:dyDescent="0.35">
      <c r="C35" s="164"/>
      <c r="D35" s="164"/>
      <c r="E35" s="161"/>
      <c r="F35" s="167"/>
      <c r="G35" s="152"/>
      <c r="H35" s="149"/>
      <c r="I35" s="152"/>
      <c r="J35" s="128"/>
      <c r="K35" s="131"/>
      <c r="L35" s="84"/>
      <c r="M35" s="84"/>
      <c r="N35" s="84"/>
      <c r="O35" s="84"/>
      <c r="P35" s="84"/>
      <c r="Q35" s="84"/>
      <c r="R35" s="84"/>
      <c r="S35" s="84"/>
      <c r="T35" s="85" t="s">
        <v>19</v>
      </c>
      <c r="U35" s="53"/>
      <c r="V35" s="54"/>
      <c r="W35" s="54"/>
      <c r="X35" s="54"/>
      <c r="Y35" s="54"/>
      <c r="Z35" s="11">
        <f t="shared" si="1"/>
        <v>0</v>
      </c>
      <c r="AA35" s="134"/>
      <c r="AB35" s="155"/>
      <c r="AC35" s="158"/>
      <c r="AD35" s="125"/>
      <c r="AE35" s="1"/>
    </row>
    <row r="36" spans="3:31" ht="18.399999999999999" hidden="1" customHeight="1" x14ac:dyDescent="0.35">
      <c r="C36" s="165"/>
      <c r="D36" s="165"/>
      <c r="E36" s="162"/>
      <c r="F36" s="168"/>
      <c r="G36" s="153"/>
      <c r="H36" s="150"/>
      <c r="I36" s="153"/>
      <c r="J36" s="129"/>
      <c r="K36" s="132"/>
      <c r="L36" s="86"/>
      <c r="M36" s="86"/>
      <c r="N36" s="86"/>
      <c r="O36" s="86"/>
      <c r="P36" s="86"/>
      <c r="Q36" s="86"/>
      <c r="R36" s="86"/>
      <c r="S36" s="86"/>
      <c r="T36" s="87" t="s">
        <v>21</v>
      </c>
      <c r="U36" s="37">
        <f t="shared" ref="U36:Y36" si="17">SUBTOTAL(9,U34:U35)</f>
        <v>0</v>
      </c>
      <c r="V36" s="13">
        <f t="shared" si="17"/>
        <v>0</v>
      </c>
      <c r="W36" s="13">
        <f t="shared" si="17"/>
        <v>0</v>
      </c>
      <c r="X36" s="13">
        <f t="shared" si="17"/>
        <v>0</v>
      </c>
      <c r="Y36" s="13">
        <f t="shared" si="17"/>
        <v>0</v>
      </c>
      <c r="Z36" s="12">
        <f t="shared" si="1"/>
        <v>0</v>
      </c>
      <c r="AA36" s="135"/>
      <c r="AB36" s="156"/>
      <c r="AC36" s="159"/>
      <c r="AD36" s="126"/>
      <c r="AE36" s="1"/>
    </row>
    <row r="37" spans="3:31" ht="18.399999999999999" hidden="1" customHeight="1" x14ac:dyDescent="0.35">
      <c r="C37" s="163"/>
      <c r="D37" s="163" t="e">
        <f>#REF!</f>
        <v>#REF!</v>
      </c>
      <c r="E37" s="160">
        <f t="shared" ref="E37" si="18">E34+1</f>
        <v>10</v>
      </c>
      <c r="F37" s="166"/>
      <c r="G37" s="151"/>
      <c r="H37" s="148" t="s">
        <v>15</v>
      </c>
      <c r="I37" s="151"/>
      <c r="J37" s="127"/>
      <c r="K37" s="130"/>
      <c r="L37" s="95">
        <f>Z39</f>
        <v>0</v>
      </c>
      <c r="M37" s="95">
        <f>Z37</f>
        <v>0</v>
      </c>
      <c r="N37" s="95">
        <f>ROUNDDOWN(M37/2,0)</f>
        <v>0</v>
      </c>
      <c r="O37" s="95">
        <f>Z38</f>
        <v>0</v>
      </c>
      <c r="P37" s="95">
        <f>U39</f>
        <v>0</v>
      </c>
      <c r="Q37" s="95">
        <f>U37</f>
        <v>0</v>
      </c>
      <c r="R37" s="96">
        <f>U38</f>
        <v>0</v>
      </c>
      <c r="S37" s="95">
        <f>ROUNDDOWN(R37/2,0)</f>
        <v>0</v>
      </c>
      <c r="T37" s="83" t="s">
        <v>16</v>
      </c>
      <c r="U37" s="51"/>
      <c r="V37" s="52"/>
      <c r="W37" s="52"/>
      <c r="X37" s="52"/>
      <c r="Y37" s="52"/>
      <c r="Z37" s="10">
        <f t="shared" si="1"/>
        <v>0</v>
      </c>
      <c r="AA37" s="133"/>
      <c r="AB37" s="154" t="s">
        <v>17</v>
      </c>
      <c r="AC37" s="157"/>
      <c r="AD37" s="124"/>
      <c r="AE37" s="1"/>
    </row>
    <row r="38" spans="3:31" ht="18.399999999999999" hidden="1" customHeight="1" x14ac:dyDescent="0.35">
      <c r="C38" s="164"/>
      <c r="D38" s="164"/>
      <c r="E38" s="161"/>
      <c r="F38" s="167"/>
      <c r="G38" s="152"/>
      <c r="H38" s="149"/>
      <c r="I38" s="152"/>
      <c r="J38" s="128"/>
      <c r="K38" s="131"/>
      <c r="L38" s="84"/>
      <c r="M38" s="84"/>
      <c r="N38" s="84"/>
      <c r="O38" s="84"/>
      <c r="P38" s="84"/>
      <c r="Q38" s="84"/>
      <c r="R38" s="84"/>
      <c r="S38" s="84"/>
      <c r="T38" s="85" t="s">
        <v>19</v>
      </c>
      <c r="U38" s="53"/>
      <c r="V38" s="54"/>
      <c r="W38" s="54"/>
      <c r="X38" s="54"/>
      <c r="Y38" s="54"/>
      <c r="Z38" s="11">
        <f t="shared" si="1"/>
        <v>0</v>
      </c>
      <c r="AA38" s="134"/>
      <c r="AB38" s="155"/>
      <c r="AC38" s="158"/>
      <c r="AD38" s="125"/>
      <c r="AE38" s="1"/>
    </row>
    <row r="39" spans="3:31" ht="18.399999999999999" hidden="1" customHeight="1" x14ac:dyDescent="0.35">
      <c r="C39" s="165"/>
      <c r="D39" s="165"/>
      <c r="E39" s="162"/>
      <c r="F39" s="168"/>
      <c r="G39" s="153"/>
      <c r="H39" s="150"/>
      <c r="I39" s="153"/>
      <c r="J39" s="129"/>
      <c r="K39" s="132"/>
      <c r="L39" s="86"/>
      <c r="M39" s="86"/>
      <c r="N39" s="86"/>
      <c r="O39" s="86"/>
      <c r="P39" s="86"/>
      <c r="Q39" s="86"/>
      <c r="R39" s="86"/>
      <c r="S39" s="86"/>
      <c r="T39" s="87" t="s">
        <v>21</v>
      </c>
      <c r="U39" s="37">
        <f t="shared" ref="U39:Y39" si="19">SUBTOTAL(9,U37:U38)</f>
        <v>0</v>
      </c>
      <c r="V39" s="13">
        <f t="shared" si="19"/>
        <v>0</v>
      </c>
      <c r="W39" s="13">
        <f t="shared" si="19"/>
        <v>0</v>
      </c>
      <c r="X39" s="13">
        <f t="shared" si="19"/>
        <v>0</v>
      </c>
      <c r="Y39" s="13">
        <f t="shared" si="19"/>
        <v>0</v>
      </c>
      <c r="Z39" s="12">
        <f t="shared" si="1"/>
        <v>0</v>
      </c>
      <c r="AA39" s="135"/>
      <c r="AB39" s="156"/>
      <c r="AC39" s="159"/>
      <c r="AD39" s="126"/>
      <c r="AE39" s="1"/>
    </row>
    <row r="40" spans="3:31" ht="18.399999999999999" hidden="1" customHeight="1" x14ac:dyDescent="0.35">
      <c r="C40" s="163"/>
      <c r="D40" s="163" t="e">
        <f>#REF!</f>
        <v>#REF!</v>
      </c>
      <c r="E40" s="160">
        <f t="shared" ref="E40" si="20">E37+1</f>
        <v>11</v>
      </c>
      <c r="F40" s="166"/>
      <c r="G40" s="151"/>
      <c r="H40" s="148" t="s">
        <v>15</v>
      </c>
      <c r="I40" s="151"/>
      <c r="J40" s="127"/>
      <c r="K40" s="130"/>
      <c r="L40" s="95">
        <f>Z42</f>
        <v>0</v>
      </c>
      <c r="M40" s="95">
        <f>Z40</f>
        <v>0</v>
      </c>
      <c r="N40" s="95">
        <f>ROUNDDOWN(M40/2,0)</f>
        <v>0</v>
      </c>
      <c r="O40" s="95">
        <f>Z41</f>
        <v>0</v>
      </c>
      <c r="P40" s="95">
        <f>U42</f>
        <v>0</v>
      </c>
      <c r="Q40" s="95">
        <f>U40</f>
        <v>0</v>
      </c>
      <c r="R40" s="96">
        <f>U41</f>
        <v>0</v>
      </c>
      <c r="S40" s="95">
        <f>ROUNDDOWN(R40/2,0)</f>
        <v>0</v>
      </c>
      <c r="T40" s="83" t="s">
        <v>16</v>
      </c>
      <c r="U40" s="51"/>
      <c r="V40" s="52"/>
      <c r="W40" s="52"/>
      <c r="X40" s="52"/>
      <c r="Y40" s="52"/>
      <c r="Z40" s="10">
        <f t="shared" si="1"/>
        <v>0</v>
      </c>
      <c r="AA40" s="133"/>
      <c r="AB40" s="154" t="s">
        <v>17</v>
      </c>
      <c r="AC40" s="157"/>
      <c r="AD40" s="124"/>
      <c r="AE40" s="1"/>
    </row>
    <row r="41" spans="3:31" ht="18.399999999999999" hidden="1" customHeight="1" x14ac:dyDescent="0.35">
      <c r="C41" s="164"/>
      <c r="D41" s="164"/>
      <c r="E41" s="161"/>
      <c r="F41" s="167"/>
      <c r="G41" s="152"/>
      <c r="H41" s="149"/>
      <c r="I41" s="152"/>
      <c r="J41" s="128"/>
      <c r="K41" s="131"/>
      <c r="L41" s="84"/>
      <c r="M41" s="84"/>
      <c r="N41" s="84"/>
      <c r="O41" s="84"/>
      <c r="P41" s="84"/>
      <c r="Q41" s="84"/>
      <c r="R41" s="84"/>
      <c r="S41" s="84"/>
      <c r="T41" s="85" t="s">
        <v>19</v>
      </c>
      <c r="U41" s="53"/>
      <c r="V41" s="54"/>
      <c r="W41" s="54"/>
      <c r="X41" s="54"/>
      <c r="Y41" s="54"/>
      <c r="Z41" s="11">
        <f t="shared" si="1"/>
        <v>0</v>
      </c>
      <c r="AA41" s="134"/>
      <c r="AB41" s="155"/>
      <c r="AC41" s="158"/>
      <c r="AD41" s="125"/>
      <c r="AE41" s="1"/>
    </row>
    <row r="42" spans="3:31" ht="18.399999999999999" hidden="1" customHeight="1" x14ac:dyDescent="0.35">
      <c r="C42" s="165"/>
      <c r="D42" s="165"/>
      <c r="E42" s="162"/>
      <c r="F42" s="168"/>
      <c r="G42" s="153"/>
      <c r="H42" s="150"/>
      <c r="I42" s="153"/>
      <c r="J42" s="129"/>
      <c r="K42" s="132"/>
      <c r="L42" s="86"/>
      <c r="M42" s="86"/>
      <c r="N42" s="86"/>
      <c r="O42" s="86"/>
      <c r="P42" s="86"/>
      <c r="Q42" s="86"/>
      <c r="R42" s="86"/>
      <c r="S42" s="86"/>
      <c r="T42" s="87" t="s">
        <v>21</v>
      </c>
      <c r="U42" s="37">
        <f t="shared" ref="U42:Y42" si="21">SUBTOTAL(9,U40:U41)</f>
        <v>0</v>
      </c>
      <c r="V42" s="13">
        <f t="shared" si="21"/>
        <v>0</v>
      </c>
      <c r="W42" s="13">
        <f t="shared" si="21"/>
        <v>0</v>
      </c>
      <c r="X42" s="13">
        <f t="shared" si="21"/>
        <v>0</v>
      </c>
      <c r="Y42" s="13">
        <f t="shared" si="21"/>
        <v>0</v>
      </c>
      <c r="Z42" s="12">
        <f t="shared" si="1"/>
        <v>0</v>
      </c>
      <c r="AA42" s="135"/>
      <c r="AB42" s="156"/>
      <c r="AC42" s="159"/>
      <c r="AD42" s="126"/>
      <c r="AE42" s="1"/>
    </row>
    <row r="43" spans="3:31" ht="18.399999999999999" hidden="1" customHeight="1" x14ac:dyDescent="0.35">
      <c r="C43" s="163"/>
      <c r="D43" s="163" t="e">
        <f>#REF!</f>
        <v>#REF!</v>
      </c>
      <c r="E43" s="160">
        <f t="shared" ref="E43" si="22">E40+1</f>
        <v>12</v>
      </c>
      <c r="F43" s="166"/>
      <c r="G43" s="151"/>
      <c r="H43" s="148" t="s">
        <v>15</v>
      </c>
      <c r="I43" s="151"/>
      <c r="J43" s="127"/>
      <c r="K43" s="130"/>
      <c r="L43" s="95">
        <f>Z45</f>
        <v>0</v>
      </c>
      <c r="M43" s="95">
        <f>Z43</f>
        <v>0</v>
      </c>
      <c r="N43" s="95">
        <f>ROUNDDOWN(M43/2,0)</f>
        <v>0</v>
      </c>
      <c r="O43" s="95">
        <f>Z44</f>
        <v>0</v>
      </c>
      <c r="P43" s="95">
        <f>U45</f>
        <v>0</v>
      </c>
      <c r="Q43" s="95">
        <f>U43</f>
        <v>0</v>
      </c>
      <c r="R43" s="96">
        <f>U44</f>
        <v>0</v>
      </c>
      <c r="S43" s="95">
        <f>ROUNDDOWN(R43/2,0)</f>
        <v>0</v>
      </c>
      <c r="T43" s="83" t="s">
        <v>16</v>
      </c>
      <c r="U43" s="51"/>
      <c r="V43" s="52"/>
      <c r="W43" s="52"/>
      <c r="X43" s="52"/>
      <c r="Y43" s="52"/>
      <c r="Z43" s="10">
        <f t="shared" si="1"/>
        <v>0</v>
      </c>
      <c r="AA43" s="133"/>
      <c r="AB43" s="154" t="s">
        <v>17</v>
      </c>
      <c r="AC43" s="157"/>
      <c r="AD43" s="124"/>
      <c r="AE43" s="1"/>
    </row>
    <row r="44" spans="3:31" ht="18.399999999999999" hidden="1" customHeight="1" x14ac:dyDescent="0.35">
      <c r="C44" s="164"/>
      <c r="D44" s="164"/>
      <c r="E44" s="161"/>
      <c r="F44" s="167"/>
      <c r="G44" s="152"/>
      <c r="H44" s="149"/>
      <c r="I44" s="152"/>
      <c r="J44" s="128"/>
      <c r="K44" s="131"/>
      <c r="L44" s="84"/>
      <c r="M44" s="84"/>
      <c r="N44" s="84"/>
      <c r="O44" s="84"/>
      <c r="P44" s="84"/>
      <c r="Q44" s="84"/>
      <c r="R44" s="84"/>
      <c r="S44" s="84"/>
      <c r="T44" s="85" t="s">
        <v>19</v>
      </c>
      <c r="U44" s="53"/>
      <c r="V44" s="54"/>
      <c r="W44" s="54"/>
      <c r="X44" s="54"/>
      <c r="Y44" s="54"/>
      <c r="Z44" s="11">
        <f t="shared" si="1"/>
        <v>0</v>
      </c>
      <c r="AA44" s="134"/>
      <c r="AB44" s="155"/>
      <c r="AC44" s="158"/>
      <c r="AD44" s="125"/>
      <c r="AE44" s="1"/>
    </row>
    <row r="45" spans="3:31" ht="18.399999999999999" hidden="1" customHeight="1" x14ac:dyDescent="0.35">
      <c r="C45" s="165"/>
      <c r="D45" s="165"/>
      <c r="E45" s="162"/>
      <c r="F45" s="168"/>
      <c r="G45" s="153"/>
      <c r="H45" s="150"/>
      <c r="I45" s="153"/>
      <c r="J45" s="129"/>
      <c r="K45" s="132"/>
      <c r="L45" s="86"/>
      <c r="M45" s="86"/>
      <c r="N45" s="86"/>
      <c r="O45" s="86"/>
      <c r="P45" s="86"/>
      <c r="Q45" s="86"/>
      <c r="R45" s="86"/>
      <c r="S45" s="86"/>
      <c r="T45" s="87" t="s">
        <v>21</v>
      </c>
      <c r="U45" s="37">
        <f t="shared" ref="U45:Y45" si="23">SUBTOTAL(9,U43:U44)</f>
        <v>0</v>
      </c>
      <c r="V45" s="13">
        <f t="shared" si="23"/>
        <v>0</v>
      </c>
      <c r="W45" s="13">
        <f t="shared" si="23"/>
        <v>0</v>
      </c>
      <c r="X45" s="13">
        <f t="shared" si="23"/>
        <v>0</v>
      </c>
      <c r="Y45" s="13">
        <f t="shared" si="23"/>
        <v>0</v>
      </c>
      <c r="Z45" s="12">
        <f t="shared" si="1"/>
        <v>0</v>
      </c>
      <c r="AA45" s="135"/>
      <c r="AB45" s="156"/>
      <c r="AC45" s="159"/>
      <c r="AD45" s="126"/>
      <c r="AE45" s="1"/>
    </row>
    <row r="46" spans="3:31" ht="18.399999999999999" hidden="1" customHeight="1" x14ac:dyDescent="0.35">
      <c r="C46" s="163"/>
      <c r="D46" s="163" t="e">
        <f>#REF!</f>
        <v>#REF!</v>
      </c>
      <c r="E46" s="160">
        <f t="shared" ref="E46" si="24">E43+1</f>
        <v>13</v>
      </c>
      <c r="F46" s="166"/>
      <c r="G46" s="151"/>
      <c r="H46" s="148" t="s">
        <v>15</v>
      </c>
      <c r="I46" s="151"/>
      <c r="J46" s="127"/>
      <c r="K46" s="130"/>
      <c r="L46" s="95">
        <f>Z48</f>
        <v>0</v>
      </c>
      <c r="M46" s="95">
        <f>Z46</f>
        <v>0</v>
      </c>
      <c r="N46" s="95">
        <f>ROUNDDOWN(M46/2,0)</f>
        <v>0</v>
      </c>
      <c r="O46" s="95">
        <f>Z47</f>
        <v>0</v>
      </c>
      <c r="P46" s="95">
        <f>U48</f>
        <v>0</v>
      </c>
      <c r="Q46" s="95">
        <f>U46</f>
        <v>0</v>
      </c>
      <c r="R46" s="96">
        <f>U47</f>
        <v>0</v>
      </c>
      <c r="S46" s="95">
        <f>ROUNDDOWN(R46/2,0)</f>
        <v>0</v>
      </c>
      <c r="T46" s="83" t="s">
        <v>16</v>
      </c>
      <c r="U46" s="51"/>
      <c r="V46" s="52"/>
      <c r="W46" s="52"/>
      <c r="X46" s="52"/>
      <c r="Y46" s="52"/>
      <c r="Z46" s="10">
        <f t="shared" si="1"/>
        <v>0</v>
      </c>
      <c r="AA46" s="133"/>
      <c r="AB46" s="154" t="s">
        <v>17</v>
      </c>
      <c r="AC46" s="157"/>
      <c r="AD46" s="124"/>
      <c r="AE46" s="1"/>
    </row>
    <row r="47" spans="3:31" ht="18.399999999999999" hidden="1" customHeight="1" x14ac:dyDescent="0.35">
      <c r="C47" s="164"/>
      <c r="D47" s="164"/>
      <c r="E47" s="161"/>
      <c r="F47" s="167"/>
      <c r="G47" s="152"/>
      <c r="H47" s="149"/>
      <c r="I47" s="152"/>
      <c r="J47" s="128"/>
      <c r="K47" s="131"/>
      <c r="L47" s="84"/>
      <c r="M47" s="84"/>
      <c r="N47" s="84"/>
      <c r="O47" s="84"/>
      <c r="P47" s="84"/>
      <c r="Q47" s="84"/>
      <c r="R47" s="84"/>
      <c r="S47" s="84"/>
      <c r="T47" s="85" t="s">
        <v>19</v>
      </c>
      <c r="U47" s="53"/>
      <c r="V47" s="54"/>
      <c r="W47" s="54"/>
      <c r="X47" s="54"/>
      <c r="Y47" s="54"/>
      <c r="Z47" s="11">
        <f t="shared" si="1"/>
        <v>0</v>
      </c>
      <c r="AA47" s="134"/>
      <c r="AB47" s="155"/>
      <c r="AC47" s="158"/>
      <c r="AD47" s="125"/>
      <c r="AE47" s="1"/>
    </row>
    <row r="48" spans="3:31" ht="18.399999999999999" hidden="1" customHeight="1" x14ac:dyDescent="0.35">
      <c r="C48" s="165"/>
      <c r="D48" s="165"/>
      <c r="E48" s="162"/>
      <c r="F48" s="168"/>
      <c r="G48" s="153"/>
      <c r="H48" s="150"/>
      <c r="I48" s="153"/>
      <c r="J48" s="129"/>
      <c r="K48" s="132"/>
      <c r="L48" s="86"/>
      <c r="M48" s="86"/>
      <c r="N48" s="86"/>
      <c r="O48" s="86"/>
      <c r="P48" s="86"/>
      <c r="Q48" s="86"/>
      <c r="R48" s="86"/>
      <c r="S48" s="86"/>
      <c r="T48" s="87" t="s">
        <v>21</v>
      </c>
      <c r="U48" s="37">
        <f t="shared" ref="U48:Y48" si="25">SUBTOTAL(9,U46:U47)</f>
        <v>0</v>
      </c>
      <c r="V48" s="13">
        <f t="shared" si="25"/>
        <v>0</v>
      </c>
      <c r="W48" s="13">
        <f t="shared" si="25"/>
        <v>0</v>
      </c>
      <c r="X48" s="13">
        <f t="shared" si="25"/>
        <v>0</v>
      </c>
      <c r="Y48" s="13">
        <f t="shared" si="25"/>
        <v>0</v>
      </c>
      <c r="Z48" s="12">
        <f t="shared" si="1"/>
        <v>0</v>
      </c>
      <c r="AA48" s="135"/>
      <c r="AB48" s="156"/>
      <c r="AC48" s="159"/>
      <c r="AD48" s="126"/>
      <c r="AE48" s="1"/>
    </row>
    <row r="49" spans="3:31" ht="18.399999999999999" hidden="1" customHeight="1" x14ac:dyDescent="0.35">
      <c r="C49" s="163"/>
      <c r="D49" s="163" t="e">
        <f>#REF!</f>
        <v>#REF!</v>
      </c>
      <c r="E49" s="160">
        <f t="shared" ref="E49" si="26">E46+1</f>
        <v>14</v>
      </c>
      <c r="F49" s="166"/>
      <c r="G49" s="151"/>
      <c r="H49" s="148" t="s">
        <v>15</v>
      </c>
      <c r="I49" s="151"/>
      <c r="J49" s="127"/>
      <c r="K49" s="130"/>
      <c r="L49" s="95">
        <f>Z51</f>
        <v>0</v>
      </c>
      <c r="M49" s="95">
        <f>Z49</f>
        <v>0</v>
      </c>
      <c r="N49" s="95">
        <f>ROUNDDOWN(M49/2,0)</f>
        <v>0</v>
      </c>
      <c r="O49" s="95">
        <f>Z50</f>
        <v>0</v>
      </c>
      <c r="P49" s="95">
        <f>U51</f>
        <v>0</v>
      </c>
      <c r="Q49" s="95">
        <f>U49</f>
        <v>0</v>
      </c>
      <c r="R49" s="96">
        <f>U50</f>
        <v>0</v>
      </c>
      <c r="S49" s="95">
        <f>ROUNDDOWN(R49/2,0)</f>
        <v>0</v>
      </c>
      <c r="T49" s="83" t="s">
        <v>16</v>
      </c>
      <c r="U49" s="51"/>
      <c r="V49" s="52"/>
      <c r="W49" s="52"/>
      <c r="X49" s="52"/>
      <c r="Y49" s="52"/>
      <c r="Z49" s="10">
        <f t="shared" si="1"/>
        <v>0</v>
      </c>
      <c r="AA49" s="133"/>
      <c r="AB49" s="154" t="s">
        <v>17</v>
      </c>
      <c r="AC49" s="157"/>
      <c r="AD49" s="124"/>
      <c r="AE49" s="1"/>
    </row>
    <row r="50" spans="3:31" ht="18.399999999999999" hidden="1" customHeight="1" x14ac:dyDescent="0.35">
      <c r="C50" s="164"/>
      <c r="D50" s="164"/>
      <c r="E50" s="161"/>
      <c r="F50" s="167"/>
      <c r="G50" s="152"/>
      <c r="H50" s="149"/>
      <c r="I50" s="152"/>
      <c r="J50" s="128"/>
      <c r="K50" s="131"/>
      <c r="L50" s="84"/>
      <c r="M50" s="84"/>
      <c r="N50" s="84"/>
      <c r="O50" s="84"/>
      <c r="P50" s="84"/>
      <c r="Q50" s="84"/>
      <c r="R50" s="84"/>
      <c r="S50" s="84"/>
      <c r="T50" s="85" t="s">
        <v>19</v>
      </c>
      <c r="U50" s="53"/>
      <c r="V50" s="54"/>
      <c r="W50" s="54"/>
      <c r="X50" s="54"/>
      <c r="Y50" s="54"/>
      <c r="Z50" s="11">
        <f t="shared" si="1"/>
        <v>0</v>
      </c>
      <c r="AA50" s="134"/>
      <c r="AB50" s="155"/>
      <c r="AC50" s="158"/>
      <c r="AD50" s="125"/>
      <c r="AE50" s="1"/>
    </row>
    <row r="51" spans="3:31" ht="18.399999999999999" hidden="1" customHeight="1" x14ac:dyDescent="0.35">
      <c r="C51" s="165"/>
      <c r="D51" s="165"/>
      <c r="E51" s="162"/>
      <c r="F51" s="168"/>
      <c r="G51" s="153"/>
      <c r="H51" s="150"/>
      <c r="I51" s="153"/>
      <c r="J51" s="129"/>
      <c r="K51" s="132"/>
      <c r="L51" s="86"/>
      <c r="M51" s="86"/>
      <c r="N51" s="86"/>
      <c r="O51" s="86"/>
      <c r="P51" s="86"/>
      <c r="Q51" s="86"/>
      <c r="R51" s="86"/>
      <c r="S51" s="86"/>
      <c r="T51" s="87" t="s">
        <v>21</v>
      </c>
      <c r="U51" s="37">
        <f t="shared" ref="U51:Y51" si="27">SUBTOTAL(9,U49:U50)</f>
        <v>0</v>
      </c>
      <c r="V51" s="13">
        <f t="shared" si="27"/>
        <v>0</v>
      </c>
      <c r="W51" s="13">
        <f t="shared" si="27"/>
        <v>0</v>
      </c>
      <c r="X51" s="13">
        <f t="shared" si="27"/>
        <v>0</v>
      </c>
      <c r="Y51" s="13">
        <f t="shared" si="27"/>
        <v>0</v>
      </c>
      <c r="Z51" s="12">
        <f t="shared" si="1"/>
        <v>0</v>
      </c>
      <c r="AA51" s="135"/>
      <c r="AB51" s="156"/>
      <c r="AC51" s="159"/>
      <c r="AD51" s="126"/>
      <c r="AE51" s="1"/>
    </row>
    <row r="52" spans="3:31" ht="18.399999999999999" hidden="1" customHeight="1" x14ac:dyDescent="0.35">
      <c r="C52" s="163"/>
      <c r="D52" s="163" t="e">
        <f>#REF!</f>
        <v>#REF!</v>
      </c>
      <c r="E52" s="160">
        <f t="shared" ref="E52" si="28">E49+1</f>
        <v>15</v>
      </c>
      <c r="F52" s="166"/>
      <c r="G52" s="151"/>
      <c r="H52" s="148" t="s">
        <v>15</v>
      </c>
      <c r="I52" s="151"/>
      <c r="J52" s="127"/>
      <c r="K52" s="130"/>
      <c r="L52" s="95">
        <f>Z54</f>
        <v>0</v>
      </c>
      <c r="M52" s="95">
        <f>Z52</f>
        <v>0</v>
      </c>
      <c r="N52" s="95">
        <f>ROUNDDOWN(M52/2,0)</f>
        <v>0</v>
      </c>
      <c r="O52" s="95">
        <f>Z53</f>
        <v>0</v>
      </c>
      <c r="P52" s="95">
        <f>U54</f>
        <v>0</v>
      </c>
      <c r="Q52" s="95">
        <f>U52</f>
        <v>0</v>
      </c>
      <c r="R52" s="96">
        <f>U53</f>
        <v>0</v>
      </c>
      <c r="S52" s="95">
        <f>ROUNDDOWN(R52/2,0)</f>
        <v>0</v>
      </c>
      <c r="T52" s="83" t="s">
        <v>16</v>
      </c>
      <c r="U52" s="51"/>
      <c r="V52" s="52"/>
      <c r="W52" s="52"/>
      <c r="X52" s="52"/>
      <c r="Y52" s="52"/>
      <c r="Z52" s="10">
        <f t="shared" si="1"/>
        <v>0</v>
      </c>
      <c r="AA52" s="133"/>
      <c r="AB52" s="154" t="s">
        <v>17</v>
      </c>
      <c r="AC52" s="157"/>
      <c r="AD52" s="124"/>
      <c r="AE52" s="1"/>
    </row>
    <row r="53" spans="3:31" ht="18.399999999999999" hidden="1" customHeight="1" x14ac:dyDescent="0.35">
      <c r="C53" s="164"/>
      <c r="D53" s="164"/>
      <c r="E53" s="161"/>
      <c r="F53" s="167"/>
      <c r="G53" s="152"/>
      <c r="H53" s="149"/>
      <c r="I53" s="152"/>
      <c r="J53" s="128"/>
      <c r="K53" s="131"/>
      <c r="L53" s="84"/>
      <c r="M53" s="84"/>
      <c r="N53" s="84"/>
      <c r="O53" s="84"/>
      <c r="P53" s="84"/>
      <c r="Q53" s="84"/>
      <c r="R53" s="84"/>
      <c r="S53" s="84"/>
      <c r="T53" s="85" t="s">
        <v>19</v>
      </c>
      <c r="U53" s="53"/>
      <c r="V53" s="54"/>
      <c r="W53" s="54"/>
      <c r="X53" s="54"/>
      <c r="Y53" s="54"/>
      <c r="Z53" s="11">
        <f t="shared" si="1"/>
        <v>0</v>
      </c>
      <c r="AA53" s="134"/>
      <c r="AB53" s="155"/>
      <c r="AC53" s="158"/>
      <c r="AD53" s="125"/>
      <c r="AE53" s="1"/>
    </row>
    <row r="54" spans="3:31" ht="18.399999999999999" hidden="1" customHeight="1" x14ac:dyDescent="0.35">
      <c r="C54" s="165"/>
      <c r="D54" s="165"/>
      <c r="E54" s="162"/>
      <c r="F54" s="168"/>
      <c r="G54" s="153"/>
      <c r="H54" s="150"/>
      <c r="I54" s="153"/>
      <c r="J54" s="129"/>
      <c r="K54" s="132"/>
      <c r="L54" s="86"/>
      <c r="M54" s="86"/>
      <c r="N54" s="86"/>
      <c r="O54" s="86"/>
      <c r="P54" s="86"/>
      <c r="Q54" s="86"/>
      <c r="R54" s="86"/>
      <c r="S54" s="86"/>
      <c r="T54" s="87" t="s">
        <v>21</v>
      </c>
      <c r="U54" s="37">
        <f t="shared" ref="U54:Y54" si="29">SUBTOTAL(9,U52:U53)</f>
        <v>0</v>
      </c>
      <c r="V54" s="110">
        <f t="shared" si="29"/>
        <v>0</v>
      </c>
      <c r="W54" s="13">
        <f t="shared" si="29"/>
        <v>0</v>
      </c>
      <c r="X54" s="13">
        <f t="shared" si="29"/>
        <v>0</v>
      </c>
      <c r="Y54" s="13">
        <f t="shared" si="29"/>
        <v>0</v>
      </c>
      <c r="Z54" s="12">
        <f t="shared" si="1"/>
        <v>0</v>
      </c>
      <c r="AA54" s="135"/>
      <c r="AB54" s="156"/>
      <c r="AC54" s="159"/>
      <c r="AD54" s="126"/>
      <c r="AE54" s="1"/>
    </row>
    <row r="55" spans="3:31" ht="18.399999999999999" customHeight="1" collapsed="1" x14ac:dyDescent="0.35">
      <c r="C55" s="163"/>
      <c r="D55" s="178"/>
      <c r="E55" s="181" t="s">
        <v>22</v>
      </c>
      <c r="F55" s="181"/>
      <c r="G55" s="181"/>
      <c r="H55" s="181"/>
      <c r="I55" s="181"/>
      <c r="J55" s="182"/>
      <c r="K55" s="48" t="s">
        <v>23</v>
      </c>
      <c r="L55" s="88"/>
      <c r="M55" s="88"/>
      <c r="N55" s="88"/>
      <c r="O55" s="88"/>
      <c r="P55" s="88"/>
      <c r="Q55" s="88"/>
      <c r="R55" s="88"/>
      <c r="S55" s="88"/>
      <c r="T55" s="89" t="s">
        <v>24</v>
      </c>
      <c r="U55" s="38">
        <f>SUMIF($T$10:$T$54,$T$55,U10:U54)</f>
        <v>0</v>
      </c>
      <c r="V55" s="111">
        <f>SUMIF($T$10:$T$54,$T$55,V10:V54)</f>
        <v>0</v>
      </c>
      <c r="W55" s="108">
        <f>SUMIF($T$10:$T$54,$T$55,W10:W54)</f>
        <v>0</v>
      </c>
      <c r="X55" s="16">
        <f>SUMIF($T$10:$T$54,$T$55,X10:X54)</f>
        <v>0</v>
      </c>
      <c r="Y55" s="16">
        <f>SUMIF($T$10:$T$54,$T$55,Y10:Y54)</f>
        <v>0</v>
      </c>
      <c r="Z55" s="45">
        <f t="shared" si="1"/>
        <v>0</v>
      </c>
      <c r="AA55"/>
      <c r="AB55"/>
      <c r="AC55"/>
      <c r="AD55"/>
    </row>
    <row r="56" spans="3:31" ht="18.399999999999999" customHeight="1" x14ac:dyDescent="0.35">
      <c r="C56" s="164"/>
      <c r="D56" s="179"/>
      <c r="E56" s="183"/>
      <c r="F56" s="183"/>
      <c r="G56" s="183"/>
      <c r="H56" s="183"/>
      <c r="I56" s="183"/>
      <c r="J56" s="184"/>
      <c r="K56" s="49"/>
      <c r="L56" s="90"/>
      <c r="M56" s="90"/>
      <c r="N56" s="90"/>
      <c r="O56" s="90"/>
      <c r="P56" s="90"/>
      <c r="Q56" s="90"/>
      <c r="R56" s="90"/>
      <c r="S56" s="90"/>
      <c r="T56" s="91" t="s">
        <v>25</v>
      </c>
      <c r="U56" s="39">
        <f>SUMIF($T$10:$T$54,$T$56,U10:U54)</f>
        <v>0</v>
      </c>
      <c r="V56" s="112">
        <f>SUMIF($T$10:$T$54,$T$56,V10:V54)</f>
        <v>2986</v>
      </c>
      <c r="W56" s="109">
        <f>SUMIF($T$10:$T$54,$T$56,W10:W54)</f>
        <v>0</v>
      </c>
      <c r="X56" s="17">
        <f>SUMIF($T$10:$T$54,$T$56,X10:X54)</f>
        <v>0</v>
      </c>
      <c r="Y56" s="17">
        <f>SUMIF($T$10:$T$54,$T$56,Y10:Y54)</f>
        <v>0</v>
      </c>
      <c r="Z56" s="46">
        <f t="shared" si="1"/>
        <v>2986</v>
      </c>
      <c r="AA56"/>
      <c r="AB56"/>
      <c r="AC56"/>
      <c r="AD56"/>
    </row>
    <row r="57" spans="3:31" ht="18.399999999999999" customHeight="1" thickBot="1" x14ac:dyDescent="0.4">
      <c r="C57" s="165"/>
      <c r="D57" s="180"/>
      <c r="E57" s="183"/>
      <c r="F57" s="183"/>
      <c r="G57" s="183"/>
      <c r="H57" s="183"/>
      <c r="I57" s="183"/>
      <c r="J57" s="184"/>
      <c r="K57" s="50"/>
      <c r="L57" s="92"/>
      <c r="M57" s="92"/>
      <c r="N57" s="92"/>
      <c r="O57" s="92"/>
      <c r="P57" s="92"/>
      <c r="Q57" s="92"/>
      <c r="R57" s="92"/>
      <c r="S57" s="92"/>
      <c r="T57" s="93" t="s">
        <v>26</v>
      </c>
      <c r="U57" s="37">
        <f>IF(SUBTOTAL(9,U10:U54)=SUMIF($T$10:$T$54,$T$57,U10:U54),SUMIF($T$10:$T$54,$T$57,U10:U54),"ERR")</f>
        <v>0</v>
      </c>
      <c r="V57" s="107">
        <f>IF(SUBTOTAL(9,V10:V54)=SUMIF($T$10:$T$54,$T$57,V10:V54),SUMIF($T$10:$T$54,$T$57,V10:V54),"ERR")</f>
        <v>2986</v>
      </c>
      <c r="W57" s="100">
        <f>IF(SUBTOTAL(9,W10:W54)=SUMIF($T$10:$T$54,$T$57,W10:W54),SUMIF($T$10:$T$54,$T$57,W10:W54),"ERR")</f>
        <v>0</v>
      </c>
      <c r="X57" s="13">
        <f>IF(SUBTOTAL(9,X10:X54)=SUMIF($T$10:$T$54,$T$57,X10:X54),SUMIF($T$10:$T$54,$T$57,X10:X54),"ERR")</f>
        <v>0</v>
      </c>
      <c r="Y57" s="13">
        <f>IF(SUBTOTAL(9,Y10:Y54)=SUMIF($T$10:$T$54,$T$57,Y10:Y54),SUMIF($T$10:$T$54,$T$57,Y10:Y54),"ERR")</f>
        <v>0</v>
      </c>
      <c r="Z57" s="47">
        <f t="shared" si="1"/>
        <v>2986</v>
      </c>
      <c r="AA57"/>
      <c r="AB57"/>
      <c r="AC57"/>
      <c r="AD57"/>
    </row>
    <row r="58" spans="3:31" ht="18.399999999999999" customHeight="1" x14ac:dyDescent="0.35">
      <c r="C58" s="40"/>
      <c r="D58" s="40"/>
      <c r="E58" s="1"/>
      <c r="F58" s="1"/>
      <c r="G58" s="1"/>
      <c r="H58" s="1"/>
      <c r="I58" s="1"/>
      <c r="J58" s="1"/>
      <c r="T58" s="1"/>
      <c r="U58" s="41"/>
      <c r="V58" s="41"/>
      <c r="W58" s="41"/>
      <c r="X58" s="41"/>
      <c r="Y58" s="41"/>
      <c r="Z58" s="41"/>
      <c r="AA58" s="42"/>
      <c r="AB58" s="43"/>
      <c r="AC58" s="42"/>
      <c r="AD58" s="44"/>
    </row>
    <row r="59" spans="3:31" ht="16.5" customHeight="1" x14ac:dyDescent="0.4">
      <c r="E59" s="19" t="s">
        <v>32</v>
      </c>
      <c r="F59" s="19"/>
      <c r="G59" s="19"/>
      <c r="H59" s="19"/>
      <c r="I59" s="19"/>
      <c r="J59" s="29"/>
      <c r="K59" s="20"/>
      <c r="L59" s="20"/>
      <c r="M59" s="20"/>
      <c r="N59" s="20"/>
      <c r="O59" s="20"/>
      <c r="P59" s="20"/>
      <c r="Q59" s="20"/>
      <c r="R59" s="20"/>
      <c r="S59" s="20"/>
      <c r="T59" s="29"/>
      <c r="U59" s="29"/>
      <c r="V59" s="29"/>
      <c r="W59" s="29"/>
      <c r="X59" s="29"/>
      <c r="Y59" s="29"/>
      <c r="Z59" s="29"/>
      <c r="AC59" s="29"/>
      <c r="AD59" s="29"/>
    </row>
    <row r="60" spans="3:31" ht="22.7" customHeight="1" x14ac:dyDescent="0.4">
      <c r="C60" s="20"/>
      <c r="D60" s="20"/>
      <c r="E60" s="19" t="s">
        <v>30</v>
      </c>
      <c r="F60" s="19"/>
      <c r="G60" s="19"/>
      <c r="H60" s="19"/>
      <c r="I60" s="19"/>
      <c r="J60" s="29"/>
      <c r="K60" s="20"/>
      <c r="L60" s="20"/>
      <c r="M60" s="20"/>
      <c r="N60" s="20"/>
      <c r="O60" s="20"/>
      <c r="P60" s="20"/>
      <c r="Q60" s="20"/>
      <c r="R60" s="20"/>
      <c r="S60" s="20"/>
      <c r="T60" s="29"/>
      <c r="U60" s="29"/>
      <c r="V60" s="29"/>
      <c r="W60" s="29"/>
      <c r="X60" s="29"/>
      <c r="Y60" s="29"/>
      <c r="Z60" s="29"/>
      <c r="AC60" s="29"/>
      <c r="AD60" s="29"/>
    </row>
    <row r="61" spans="3:31" ht="22.5" customHeight="1" x14ac:dyDescent="0.4">
      <c r="C61" s="20"/>
      <c r="D61" s="20"/>
      <c r="E61" s="19" t="s">
        <v>33</v>
      </c>
      <c r="F61" s="19"/>
      <c r="G61" s="19"/>
      <c r="H61" s="19"/>
      <c r="I61" s="19"/>
      <c r="J61" s="29"/>
      <c r="K61" s="20"/>
      <c r="L61" s="20"/>
      <c r="M61" s="20"/>
      <c r="N61" s="20"/>
      <c r="O61" s="20"/>
      <c r="P61" s="20"/>
      <c r="Q61" s="20"/>
      <c r="R61" s="20"/>
      <c r="S61" s="20"/>
      <c r="T61" s="29"/>
      <c r="U61" s="29"/>
      <c r="V61" s="29"/>
      <c r="W61" s="29"/>
      <c r="X61" s="29"/>
      <c r="Y61" s="29"/>
      <c r="Z61" s="29"/>
      <c r="AC61" s="29"/>
      <c r="AD61" s="29"/>
    </row>
    <row r="62" spans="3:31" ht="23.85" customHeight="1" x14ac:dyDescent="0.4">
      <c r="E62" s="30" t="s">
        <v>48</v>
      </c>
      <c r="F62" s="31"/>
      <c r="G62" s="31"/>
      <c r="H62" s="31"/>
      <c r="I62" s="31"/>
      <c r="J62" s="31"/>
      <c r="K62" s="32"/>
      <c r="L62" s="32"/>
      <c r="M62" s="32"/>
      <c r="N62" s="32"/>
      <c r="O62" s="32"/>
      <c r="P62" s="32"/>
      <c r="Q62" s="32"/>
      <c r="R62" s="32"/>
      <c r="S62" s="32"/>
      <c r="T62" s="31"/>
      <c r="U62" s="31"/>
      <c r="V62" s="29"/>
      <c r="W62" s="29"/>
      <c r="X62" s="29"/>
      <c r="Y62" s="29"/>
      <c r="Z62" s="29"/>
      <c r="AC62" s="29"/>
      <c r="AD62" s="29"/>
    </row>
    <row r="63" spans="3:31" ht="23.85" customHeight="1" x14ac:dyDescent="0.4">
      <c r="E63" s="29" t="s">
        <v>34</v>
      </c>
      <c r="F63" s="29"/>
      <c r="G63" s="29"/>
      <c r="H63" s="29"/>
      <c r="I63" s="29"/>
      <c r="J63" s="29"/>
      <c r="K63" s="20"/>
      <c r="L63" s="20"/>
      <c r="M63" s="20"/>
      <c r="N63" s="20"/>
      <c r="O63" s="20"/>
      <c r="P63" s="20"/>
      <c r="Q63" s="20"/>
      <c r="R63" s="20"/>
      <c r="S63" s="20"/>
      <c r="T63" s="14"/>
      <c r="U63" s="14"/>
      <c r="V63" s="14"/>
      <c r="W63" s="14"/>
      <c r="X63" s="14"/>
      <c r="Y63" s="14"/>
      <c r="Z63" s="14"/>
      <c r="AC63" s="29"/>
      <c r="AD63" s="29"/>
    </row>
    <row r="64" spans="3:31" ht="23.85" customHeight="1" x14ac:dyDescent="0.4">
      <c r="E64" s="19"/>
      <c r="F64" s="29"/>
      <c r="G64" s="29"/>
      <c r="H64" s="29"/>
      <c r="I64" s="29"/>
    </row>
    <row r="65" spans="5:30" ht="23.85" customHeight="1" x14ac:dyDescent="0.4">
      <c r="E65" s="19"/>
    </row>
    <row r="66" spans="5:30" ht="23.85" customHeight="1" thickBot="1" x14ac:dyDescent="0.45">
      <c r="T66" s="18"/>
      <c r="U66" s="18"/>
      <c r="V66" s="14"/>
      <c r="W66" s="14"/>
      <c r="X66" s="14"/>
      <c r="Y66" s="14"/>
      <c r="Z66" s="18"/>
      <c r="AC66" s="14"/>
      <c r="AD66" s="14"/>
    </row>
    <row r="67" spans="5:30" ht="23.85" customHeight="1" x14ac:dyDescent="0.4">
      <c r="E67" s="169" t="s">
        <v>2</v>
      </c>
      <c r="F67" s="170"/>
      <c r="G67" s="170"/>
      <c r="H67" s="170"/>
      <c r="I67" s="170"/>
      <c r="J67" s="21"/>
      <c r="K67" s="34"/>
      <c r="L67" s="58"/>
      <c r="M67" s="58"/>
      <c r="N67" s="58"/>
      <c r="O67" s="58"/>
      <c r="P67" s="58"/>
      <c r="Q67" s="58"/>
      <c r="R67" s="58"/>
      <c r="S67" s="58"/>
      <c r="T67" s="22"/>
      <c r="U67" s="22"/>
      <c r="V67" s="23"/>
      <c r="W67" s="23"/>
      <c r="X67" s="23"/>
      <c r="Y67" s="23"/>
      <c r="Z67" s="22"/>
      <c r="AA67" s="171" t="s">
        <v>27</v>
      </c>
      <c r="AB67" s="172"/>
      <c r="AC67" s="173"/>
      <c r="AD67" s="24"/>
    </row>
    <row r="68" spans="5:30" ht="23.85" customHeight="1" thickBot="1" x14ac:dyDescent="0.45">
      <c r="E68" s="174" t="s">
        <v>28</v>
      </c>
      <c r="F68" s="175"/>
      <c r="G68" s="175"/>
      <c r="H68" s="175"/>
      <c r="I68" s="175"/>
      <c r="J68" s="25"/>
      <c r="K68" s="33"/>
      <c r="L68" s="59"/>
      <c r="M68" s="59"/>
      <c r="N68" s="59"/>
      <c r="O68" s="59"/>
      <c r="P68" s="59"/>
      <c r="Q68" s="59"/>
      <c r="R68" s="59"/>
      <c r="S68" s="59"/>
      <c r="T68" s="26"/>
      <c r="U68" s="26"/>
      <c r="V68" s="27"/>
      <c r="W68" s="27"/>
      <c r="X68" s="27"/>
      <c r="Y68" s="27"/>
      <c r="Z68" s="26"/>
      <c r="AA68" s="176" t="s">
        <v>29</v>
      </c>
      <c r="AB68" s="177"/>
      <c r="AC68" s="175"/>
      <c r="AD68" s="28"/>
    </row>
  </sheetData>
  <sheetProtection formatCells="0" formatRows="0"/>
  <dataConsolidate/>
  <mergeCells count="212">
    <mergeCell ref="E67:I67"/>
    <mergeCell ref="AA67:AC67"/>
    <mergeCell ref="E68:I68"/>
    <mergeCell ref="AA68:AC68"/>
    <mergeCell ref="AD52:AD54"/>
    <mergeCell ref="C55:C57"/>
    <mergeCell ref="D55:D57"/>
    <mergeCell ref="E55:J57"/>
    <mergeCell ref="J52:J54"/>
    <mergeCell ref="K52:K54"/>
    <mergeCell ref="AA52:AA54"/>
    <mergeCell ref="AB52:AB54"/>
    <mergeCell ref="AC52:AC54"/>
    <mergeCell ref="C52:C54"/>
    <mergeCell ref="D52:D54"/>
    <mergeCell ref="E52:E54"/>
    <mergeCell ref="F52:F54"/>
    <mergeCell ref="G52:G54"/>
    <mergeCell ref="H52:H54"/>
    <mergeCell ref="I52:I54"/>
    <mergeCell ref="H49:H51"/>
    <mergeCell ref="I49:I51"/>
    <mergeCell ref="AC43:AC45"/>
    <mergeCell ref="K46:K48"/>
    <mergeCell ref="AA46:AA48"/>
    <mergeCell ref="AB46:AB48"/>
    <mergeCell ref="AC46:AC48"/>
    <mergeCell ref="AD46:AD48"/>
    <mergeCell ref="C49:C51"/>
    <mergeCell ref="D49:D51"/>
    <mergeCell ref="E49:E51"/>
    <mergeCell ref="F49:F51"/>
    <mergeCell ref="G49:G51"/>
    <mergeCell ref="AB49:AB51"/>
    <mergeCell ref="AC49:AC51"/>
    <mergeCell ref="AD49:AD51"/>
    <mergeCell ref="J49:J51"/>
    <mergeCell ref="K49:K51"/>
    <mergeCell ref="AA49:AA51"/>
    <mergeCell ref="C46:C48"/>
    <mergeCell ref="D46:D48"/>
    <mergeCell ref="E46:E48"/>
    <mergeCell ref="F46:F48"/>
    <mergeCell ref="G46:G48"/>
    <mergeCell ref="H46:H48"/>
    <mergeCell ref="I46:I48"/>
    <mergeCell ref="J46:J48"/>
    <mergeCell ref="J43:J45"/>
    <mergeCell ref="C40:C42"/>
    <mergeCell ref="D40:D42"/>
    <mergeCell ref="E40:E42"/>
    <mergeCell ref="F40:F42"/>
    <mergeCell ref="G40:G42"/>
    <mergeCell ref="AB40:AB42"/>
    <mergeCell ref="AC40:AC42"/>
    <mergeCell ref="AD40:AD42"/>
    <mergeCell ref="C43:C45"/>
    <mergeCell ref="D43:D45"/>
    <mergeCell ref="E43:E45"/>
    <mergeCell ref="F43:F45"/>
    <mergeCell ref="G43:G45"/>
    <mergeCell ref="H43:H45"/>
    <mergeCell ref="I43:I45"/>
    <mergeCell ref="H40:H42"/>
    <mergeCell ref="I40:I42"/>
    <mergeCell ref="J40:J42"/>
    <mergeCell ref="K40:K42"/>
    <mergeCell ref="AA40:AA42"/>
    <mergeCell ref="AD43:AD45"/>
    <mergeCell ref="K43:K45"/>
    <mergeCell ref="AA43:AA45"/>
    <mergeCell ref="AB43:AB45"/>
    <mergeCell ref="AD34:AD36"/>
    <mergeCell ref="C37:C39"/>
    <mergeCell ref="D37:D39"/>
    <mergeCell ref="E37:E39"/>
    <mergeCell ref="F37:F39"/>
    <mergeCell ref="G37:G39"/>
    <mergeCell ref="H37:H39"/>
    <mergeCell ref="I37:I39"/>
    <mergeCell ref="J37:J39"/>
    <mergeCell ref="J34:J36"/>
    <mergeCell ref="K34:K36"/>
    <mergeCell ref="AA34:AA36"/>
    <mergeCell ref="AB34:AB36"/>
    <mergeCell ref="AC34:AC36"/>
    <mergeCell ref="K37:K39"/>
    <mergeCell ref="AA37:AA39"/>
    <mergeCell ref="AB37:AB39"/>
    <mergeCell ref="AC37:AC39"/>
    <mergeCell ref="AD37:AD39"/>
    <mergeCell ref="C34:C36"/>
    <mergeCell ref="D34:D36"/>
    <mergeCell ref="E34:E36"/>
    <mergeCell ref="F34:F36"/>
    <mergeCell ref="G34:G36"/>
    <mergeCell ref="H34:H36"/>
    <mergeCell ref="I34:I36"/>
    <mergeCell ref="H31:H33"/>
    <mergeCell ref="I31:I33"/>
    <mergeCell ref="AC25:AC27"/>
    <mergeCell ref="K28:K30"/>
    <mergeCell ref="AA28:AA30"/>
    <mergeCell ref="AB28:AB30"/>
    <mergeCell ref="AC28:AC30"/>
    <mergeCell ref="J25:J27"/>
    <mergeCell ref="AD28:AD30"/>
    <mergeCell ref="C31:C33"/>
    <mergeCell ref="D31:D33"/>
    <mergeCell ref="E31:E33"/>
    <mergeCell ref="F31:F33"/>
    <mergeCell ref="G31:G33"/>
    <mergeCell ref="AB31:AB33"/>
    <mergeCell ref="AC31:AC33"/>
    <mergeCell ref="AD31:AD33"/>
    <mergeCell ref="J31:J33"/>
    <mergeCell ref="K31:K33"/>
    <mergeCell ref="AA31:AA33"/>
    <mergeCell ref="C28:C30"/>
    <mergeCell ref="D28:D30"/>
    <mergeCell ref="E28:E30"/>
    <mergeCell ref="F28:F30"/>
    <mergeCell ref="G28:G30"/>
    <mergeCell ref="H28:H30"/>
    <mergeCell ref="I28:I30"/>
    <mergeCell ref="J28:J30"/>
    <mergeCell ref="C22:C24"/>
    <mergeCell ref="D22:D24"/>
    <mergeCell ref="E22:E24"/>
    <mergeCell ref="F22:F24"/>
    <mergeCell ref="G22:G24"/>
    <mergeCell ref="AB22:AB24"/>
    <mergeCell ref="AC22:AC24"/>
    <mergeCell ref="AD22:AD24"/>
    <mergeCell ref="C25:C27"/>
    <mergeCell ref="D25:D27"/>
    <mergeCell ref="E25:E27"/>
    <mergeCell ref="F25:F27"/>
    <mergeCell ref="G25:G27"/>
    <mergeCell ref="H25:H27"/>
    <mergeCell ref="I25:I27"/>
    <mergeCell ref="H22:H24"/>
    <mergeCell ref="I22:I24"/>
    <mergeCell ref="J22:J24"/>
    <mergeCell ref="K22:K24"/>
    <mergeCell ref="AA22:AA24"/>
    <mergeCell ref="AD25:AD27"/>
    <mergeCell ref="K25:K27"/>
    <mergeCell ref="AA25:AA27"/>
    <mergeCell ref="AB25:AB27"/>
    <mergeCell ref="AD16:AD18"/>
    <mergeCell ref="C19:C21"/>
    <mergeCell ref="D19:D21"/>
    <mergeCell ref="E19:E21"/>
    <mergeCell ref="F19:F21"/>
    <mergeCell ref="G19:G21"/>
    <mergeCell ref="H19:H21"/>
    <mergeCell ref="I19:I21"/>
    <mergeCell ref="J19:J21"/>
    <mergeCell ref="J16:J18"/>
    <mergeCell ref="K16:K18"/>
    <mergeCell ref="AA16:AA18"/>
    <mergeCell ref="AB16:AB18"/>
    <mergeCell ref="AC16:AC18"/>
    <mergeCell ref="K19:K21"/>
    <mergeCell ref="AA19:AA21"/>
    <mergeCell ref="AB19:AB21"/>
    <mergeCell ref="AC19:AC21"/>
    <mergeCell ref="AD19:AD21"/>
    <mergeCell ref="C16:C18"/>
    <mergeCell ref="D16:D18"/>
    <mergeCell ref="E16:E18"/>
    <mergeCell ref="F16:F18"/>
    <mergeCell ref="G16:G18"/>
    <mergeCell ref="H16:H18"/>
    <mergeCell ref="I16:I18"/>
    <mergeCell ref="H13:H15"/>
    <mergeCell ref="I13:I15"/>
    <mergeCell ref="AA10:AA12"/>
    <mergeCell ref="AB10:AB12"/>
    <mergeCell ref="AC10:AC12"/>
    <mergeCell ref="AD10:AD12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C10:C12"/>
    <mergeCell ref="D10:D12"/>
    <mergeCell ref="E10:E12"/>
    <mergeCell ref="F10:F12"/>
    <mergeCell ref="AB13:AB15"/>
    <mergeCell ref="AC13:AC15"/>
    <mergeCell ref="E1:I1"/>
    <mergeCell ref="C7:C8"/>
    <mergeCell ref="D7:D8"/>
    <mergeCell ref="E7:E8"/>
    <mergeCell ref="F7:I8"/>
    <mergeCell ref="AD13:AD15"/>
    <mergeCell ref="J13:J15"/>
    <mergeCell ref="K13:K15"/>
    <mergeCell ref="AA13:AA15"/>
    <mergeCell ref="J7:J8"/>
    <mergeCell ref="K7:K8"/>
    <mergeCell ref="U7:Y7"/>
    <mergeCell ref="Z7:Z8"/>
    <mergeCell ref="AA7:AC8"/>
  </mergeCells>
  <phoneticPr fontId="1"/>
  <dataValidations count="2">
    <dataValidation type="list" allowBlank="1" showInputMessage="1" showErrorMessage="1" sqref="G10:G54" xr:uid="{00000000-0002-0000-0300-000000000000}">
      <formula1>$AE$10:$AE$12</formula1>
    </dataValidation>
    <dataValidation type="list" allowBlank="1" showInputMessage="1" showErrorMessage="1" sqref="AA58 AC58" xr:uid="{00000000-0002-0000-0300-000001000000}">
      <formula1>#REF!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6" orientation="landscape" r:id="rId1"/>
  <rowBreaks count="1" manualBreakCount="1">
    <brk id="6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'O:\05 原子力災害復興班（福島班）\☆井浦班☆\20 地域魅力向上・発信支援交付金（2020.10～）\2021年度\03 実施要綱\様式\[04【様式1-3】計画に基づく事業（複数年度分）_0510.xlsx]Sheet1'!#REF!</xm:f>
          </x14:formula1>
          <xm:sqref>J67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1_3</vt:lpstr>
      <vt:lpstr>'1_3'!Print_Area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百香（復興庁本庁）</dc:creator>
  <cp:lastModifiedBy>R2-Web-3</cp:lastModifiedBy>
  <cp:lastPrinted>2022-01-14T13:15:35Z</cp:lastPrinted>
  <dcterms:created xsi:type="dcterms:W3CDTF">2018-09-20T07:10:21Z</dcterms:created>
  <dcterms:modified xsi:type="dcterms:W3CDTF">2025-07-11T10:28:26Z</dcterms:modified>
</cp:coreProperties>
</file>